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ГМУ\"/>
    </mc:Choice>
  </mc:AlternateContent>
  <bookViews>
    <workbookView xWindow="360" yWindow="270" windowWidth="14940" windowHeight="9150"/>
  </bookViews>
  <sheets>
    <sheet name="СВЕДЕНИЯ" sheetId="1" r:id="rId1"/>
    <sheet name="Дайджест1" sheetId="2" r:id="rId2"/>
  </sheets>
  <definedNames>
    <definedName name="EI6999365E" localSheetId="1">Дайджест1!$A$477</definedName>
    <definedName name="EI6999365E" localSheetId="0">СВЕДЕНИЯ!$A$85</definedName>
    <definedName name="EI7007575E" localSheetId="1">Дайджест1!$A$478</definedName>
    <definedName name="EI7007575E" localSheetId="0">СВЕДЕНИЯ!$A$86</definedName>
    <definedName name="IS_DOCUMENT" localSheetId="1">Дайджест1!$A$478</definedName>
    <definedName name="IS_DOCUMENT" localSheetId="0">СВЕДЕНИЯ!$A$86</definedName>
    <definedName name="LAST_CELL" localSheetId="1">Дайджест1!$A$477</definedName>
    <definedName name="LAST_CELL" localSheetId="0">СВЕДЕНИЯ!$O$85</definedName>
  </definedNames>
  <calcPr calcId="162913"/>
</workbook>
</file>

<file path=xl/calcChain.xml><?xml version="1.0" encoding="utf-8"?>
<calcChain xmlns="http://schemas.openxmlformats.org/spreadsheetml/2006/main">
  <c r="A15" i="2" l="1"/>
  <c r="A31" i="2"/>
  <c r="A47" i="2"/>
  <c r="A63" i="2"/>
  <c r="A79" i="2"/>
  <c r="A95" i="2"/>
  <c r="A111" i="2"/>
  <c r="A127" i="2"/>
  <c r="A143" i="2"/>
  <c r="A159" i="2"/>
  <c r="A175" i="2"/>
  <c r="A191" i="2"/>
  <c r="A207" i="2"/>
  <c r="A223" i="2"/>
  <c r="A239" i="2"/>
  <c r="A255" i="2"/>
  <c r="A271" i="2"/>
  <c r="A287" i="2"/>
  <c r="A303" i="2"/>
  <c r="A319" i="2"/>
  <c r="A335" i="2"/>
  <c r="A351" i="2"/>
  <c r="A367" i="2"/>
  <c r="A383" i="2"/>
  <c r="A399" i="2"/>
  <c r="A415" i="2"/>
  <c r="A431" i="2"/>
  <c r="A447" i="2"/>
  <c r="A463" i="2"/>
</calcChain>
</file>

<file path=xl/sharedStrings.xml><?xml version="1.0" encoding="utf-8"?>
<sst xmlns="http://schemas.openxmlformats.org/spreadsheetml/2006/main" count="586" uniqueCount="236">
  <si>
    <t>УТВЕРЖДАЮ</t>
  </si>
  <si>
    <t xml:space="preserve">        (наименование должности лица, утверждающего документ; наименование органа, </t>
  </si>
  <si>
    <t xml:space="preserve">                                осуществляющего функции и полномочия учредителя (учреждения) </t>
  </si>
  <si>
    <t xml:space="preserve">                  (подпись)</t>
  </si>
  <si>
    <t xml:space="preserve">                  " _________ "  _______________________  20 ____ г.</t>
  </si>
  <si>
    <t>СВЕДЕНИЯ</t>
  </si>
  <si>
    <t xml:space="preserve">Государственное (муниципальное) </t>
  </si>
  <si>
    <t>учреждение (подразделение)</t>
  </si>
  <si>
    <t>ИНН / КПП</t>
  </si>
  <si>
    <t xml:space="preserve">Наименование бюджета </t>
  </si>
  <si>
    <t xml:space="preserve">Наименование органа, осуществляющего </t>
  </si>
  <si>
    <t>функции и полномочия учредителя</t>
  </si>
  <si>
    <t>ведение лицевого счета</t>
  </si>
  <si>
    <t>Единица измерения: руб (с точностью до второго десятичного знака)</t>
  </si>
  <si>
    <t xml:space="preserve">          (наименование иностранной валюты)</t>
  </si>
  <si>
    <t xml:space="preserve">    ОБ  ОПЕРАЦИЯХ С ЦЕЛЕВЫМИ СУБСИДИЯМИ, ПРЕДОСТАВЛЕННЫМИ ГОСУДАРСТВЕННОМУ (МУНИЦИПАЛЬНОМУ) УЧРЕЖДЕНИЮ НА 2024 г.</t>
  </si>
  <si>
    <t>от 25.03.2024</t>
  </si>
  <si>
    <t>МАОУ "СОШ № 81" г.Перми</t>
  </si>
  <si>
    <t>5904103697/590401001</t>
  </si>
  <si>
    <t>Бюджет города Перми</t>
  </si>
  <si>
    <t>Департамент образования администрации города Перми</t>
  </si>
  <si>
    <t>ДФ г.Перми</t>
  </si>
  <si>
    <t xml:space="preserve">                       (расшифровка подписи)</t>
  </si>
  <si>
    <t>КОДЫ</t>
  </si>
  <si>
    <t>Форма по ОКУД</t>
  </si>
  <si>
    <t>0501016</t>
  </si>
  <si>
    <t xml:space="preserve">                  Дата</t>
  </si>
  <si>
    <t xml:space="preserve">            по ОКПО</t>
  </si>
  <si>
    <t>Дата представления предыдущих Сведений</t>
  </si>
  <si>
    <t xml:space="preserve">          по ОКТМО</t>
  </si>
  <si>
    <t xml:space="preserve">      Глава по БК</t>
  </si>
  <si>
    <t xml:space="preserve">           по ОКПО</t>
  </si>
  <si>
    <t xml:space="preserve">            по ОКЕИ</t>
  </si>
  <si>
    <t xml:space="preserve">               по ОКВ</t>
  </si>
  <si>
    <t>25.03.2024</t>
  </si>
  <si>
    <t>43058524</t>
  </si>
  <si>
    <t>05.02.2024</t>
  </si>
  <si>
    <t>57701000</t>
  </si>
  <si>
    <t>930</t>
  </si>
  <si>
    <t>02292403</t>
  </si>
  <si>
    <t>Остаток средств на начало года</t>
  </si>
  <si>
    <t>Аналитический код поступлений/выплат</t>
  </si>
  <si>
    <t xml:space="preserve">                   Наименование субсидии</t>
  </si>
  <si>
    <t>Код</t>
  </si>
  <si>
    <t>субсидии</t>
  </si>
  <si>
    <t>Разрешенный к использованию</t>
  </si>
  <si>
    <t>Суммы возврата дебиторской задолженности прошлых лет</t>
  </si>
  <si>
    <t xml:space="preserve">      Планируемые</t>
  </si>
  <si>
    <t>остаток субсидии прошлых лет</t>
  </si>
  <si>
    <t>код</t>
  </si>
  <si>
    <t>сумма</t>
  </si>
  <si>
    <t>поступления</t>
  </si>
  <si>
    <t>выплаты</t>
  </si>
  <si>
    <t>5</t>
  </si>
  <si>
    <t>6</t>
  </si>
  <si>
    <t>7</t>
  </si>
  <si>
    <t>8</t>
  </si>
  <si>
    <t>9</t>
  </si>
  <si>
    <t>на начало 2024 г.</t>
  </si>
  <si>
    <t>4</t>
  </si>
  <si>
    <t>Предоставление бесплатного горячего питания обучающимся 5-11 классов общеобразовательных организаций, являющихся детьми участников специальной военной операции</t>
  </si>
  <si>
    <t>901010004</t>
  </si>
  <si>
    <t>152</t>
  </si>
  <si>
    <t>244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</si>
  <si>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</si>
  <si>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901010022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</si>
  <si>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</si>
  <si>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901010024</t>
  </si>
  <si>
    <t>111</t>
  </si>
  <si>
    <t>119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</si>
  <si>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</t>
  </si>
  <si>
    <t>901010025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</si>
  <si>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</si>
  <si>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901010067</t>
  </si>
  <si>
    <t>Меры социальной поддержки многодетным семьям по обеспечению питанием обучающихся общеобразовательных организаций</t>
  </si>
  <si>
    <t>901140000</t>
  </si>
  <si>
    <t>323</t>
  </si>
  <si>
    <t>Меры социальной поддержки семьям, имеющим детей, по обеспечению питанием обучающихся общеобразовательных организаций</t>
  </si>
  <si>
    <t>901150000</t>
  </si>
  <si>
    <t>Целевая субсидия на предоставление бесплатного питания отдельным категориям учащихся</t>
  </si>
  <si>
    <t>901210000</t>
  </si>
  <si>
    <t>Предоставление мер социальной поддержки руководителям и педагогическим работникам образовательных учреждений – средства Пермского края</t>
  </si>
  <si>
    <t>901480000</t>
  </si>
  <si>
    <t>112</t>
  </si>
  <si>
    <t>Целевая субсидия на предоставление бесплатного питания учащимся с ограниченными возможностями здоровья</t>
  </si>
  <si>
    <t>901790000</t>
  </si>
  <si>
    <t xml:space="preserve">       Всего</t>
  </si>
  <si>
    <t>Номер страницы</t>
  </si>
  <si>
    <t>Всего страниц</t>
  </si>
  <si>
    <t>"27" Марта 2024 г.</t>
  </si>
  <si>
    <t>[1 Сведения об операциях с целевыми субсидиями]</t>
  </si>
  <si>
    <t>Номер документа="599"</t>
  </si>
  <si>
    <t>Дата документа="2024-03-25"</t>
  </si>
  <si>
    <t>Создан="2024-03-26T17:41:53.000"</t>
  </si>
  <si>
    <t>Бюджет="Бюджет города Перми"</t>
  </si>
  <si>
    <t>Дата представления предыдущих сведений="2024-02-05"</t>
  </si>
  <si>
    <t>Учреждение="муниципальное автономное общеобразовательное учреждение ""Средняя общеобразовательная школа № 81"" г.Перми"</t>
  </si>
  <si>
    <t>Учредитель="Департамент образования администрации города Перми"</t>
  </si>
  <si>
    <t>Наименование органа, осуществляющего ведение лицевого счета по иным субсидиям="Департамент финансов администрации города Перми"</t>
  </si>
  <si>
    <t>Остаток средств на начало года="0"</t>
  </si>
  <si>
    <t>[2 Сведения об операциях с целевыми субсидиями - Роспись]</t>
  </si>
  <si>
    <t>Код субсидии="901010004"</t>
  </si>
  <si>
    <t>Наименование субсидии="Предоставление бесплатного горячего питания обучающимся 5-11 классов общеобразовательных организаций, являющихся детьми участников специальной военной операции"</t>
  </si>
  <si>
    <t>КВР="000"</t>
  </si>
  <si>
    <t>КФСР="0702"</t>
  </si>
  <si>
    <t>Аналитическая группа="150"</t>
  </si>
  <si>
    <t>Код субсидии в отношении разрешенного к использованию остатка субсидии прошлых лет=""</t>
  </si>
  <si>
    <t>Разрешенный к использованию остаток субсидии прошлых лет="0"</t>
  </si>
  <si>
    <t>Планируемые поступления="86694.77"</t>
  </si>
  <si>
    <t>Планируемые выплаты="0"</t>
  </si>
  <si>
    <t>Сумма возврата дебиторской задолженности прошлых лет="0"</t>
  </si>
  <si>
    <t>Код субсидии в отношении возврата дебиторской задолженности прошлых лет=""</t>
  </si>
  <si>
    <t>КЦСР="0000000000"</t>
  </si>
  <si>
    <t>Код ОКС=""</t>
  </si>
  <si>
    <t>[2]</t>
  </si>
  <si>
    <t>[3 Сведения об операциях с целевыми субсидиями - Роспись]</t>
  </si>
  <si>
    <t>Код субсидии="901010022"</t>
  </si>
  <si>
    <t>Наименование субсидии="Организация бесплатного горячего питания обучающихся, получающих начальное общее образование в муниципальных образовательных организациях"</t>
  </si>
  <si>
    <t>Планируемые поступления="1859300"</t>
  </si>
  <si>
    <t>[3]</t>
  </si>
  <si>
    <t>[4 Сведения об операциях с целевыми субсидиями - Роспись]</t>
  </si>
  <si>
    <t>Код субсидии="901010024"</t>
  </si>
  <si>
    <t>Наименование субсидии="Ежемесячное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организаций"</t>
  </si>
  <si>
    <t>Планируемые поступления="3054492"</t>
  </si>
  <si>
    <t>[4]</t>
  </si>
  <si>
    <t>[5 Сведения об операциях с целевыми субсидиями - Роспись]</t>
  </si>
  <si>
    <t>Код субсидии="901010025"</t>
  </si>
  <si>
    <t>Наименование субсидии="Организация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организациях"</t>
  </si>
  <si>
    <t>Планируемые поступления="5664000"</t>
  </si>
  <si>
    <t>[5]</t>
  </si>
  <si>
    <t>[6 Сведения об операциях с целевыми субсидиями - Роспись]</t>
  </si>
  <si>
    <t>Код субсидии="901790000"</t>
  </si>
  <si>
    <t>Наименование субсидии="Целевая субсидия на предоставление бесплатного питания учащимся с ограниченными возможностями здоровья"</t>
  </si>
  <si>
    <t>КФСР="1006"</t>
  </si>
  <si>
    <t>Планируемые поступления="554100"</t>
  </si>
  <si>
    <t>[6]</t>
  </si>
  <si>
    <t>[7 Сведения об операциях с целевыми субсидиями - Роспись]</t>
  </si>
  <si>
    <t>Код субсидии="901010067"</t>
  </si>
  <si>
    <t>Наименование субсидии="Проведение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организациях"</t>
  </si>
  <si>
    <t>Планируемые поступления="341665.71"</t>
  </si>
  <si>
    <t>[7]</t>
  </si>
  <si>
    <t>[8 Сведения об операциях с целевыми субсидиями - Роспись]</t>
  </si>
  <si>
    <t>Код субсидии="901140000"</t>
  </si>
  <si>
    <t>Наименование субсидии="Меры социальной поддержки многодетным семьям по обеспечению питанием обучающихся общеобразовательных организаций"</t>
  </si>
  <si>
    <t>КФСР="1003"</t>
  </si>
  <si>
    <t>Планируемые поступления="181504"</t>
  </si>
  <si>
    <t>[8]</t>
  </si>
  <si>
    <t>[9 Сведения об операциях с целевыми субсидиями - Роспись]</t>
  </si>
  <si>
    <t>Код субсидии="901010078"</t>
  </si>
  <si>
    <t>Наименование субсидии="Реализация мероприятий по модернизации школьных систем образования - средства г. Перми"</t>
  </si>
  <si>
    <t>Планируемые поступления="0"</t>
  </si>
  <si>
    <t>[9]</t>
  </si>
  <si>
    <t>[10 Сведения об операциях с целевыми субсидиями - Роспись]</t>
  </si>
  <si>
    <t>Код субсидии="901480000"</t>
  </si>
  <si>
    <t>Наименование субсидии="Предоставление мер социальной поддержки руководителям и педагогическим работникам образовательных учреждений – средства Пермского края"</t>
  </si>
  <si>
    <t>Планируемые поступления="1334800"</t>
  </si>
  <si>
    <t>[10]</t>
  </si>
  <si>
    <t>[11 Сведения об операциях с целевыми субсидиями - Роспись]</t>
  </si>
  <si>
    <t>Планируемые поступления="200000"</t>
  </si>
  <si>
    <t>[11]</t>
  </si>
  <si>
    <t>[12 Сведения об операциях с целевыми субсидиями - Роспись]</t>
  </si>
  <si>
    <t>Код субсидии="901210000"</t>
  </si>
  <si>
    <t>Наименование субсидии="Целевая субсидия на предоставление бесплатного питания отдельным категориям учащихся"</t>
  </si>
  <si>
    <t>Планируемые поступления="1359900"</t>
  </si>
  <si>
    <t>[12]</t>
  </si>
  <si>
    <t>[13 Сведения об операциях с целевыми субсидиями - Роспись]</t>
  </si>
  <si>
    <t>Код субсидии="901150000"</t>
  </si>
  <si>
    <t>Наименование субсидии="Меры социальной поддержки семьям, имеющим детей, по обеспечению питанием обучающихся общеобразовательных организаций"</t>
  </si>
  <si>
    <t>Планируемые поступления="676514"</t>
  </si>
  <si>
    <t>[13]</t>
  </si>
  <si>
    <t>[14 Сведения об операциях с целевыми субсидиями - Роспись]</t>
  </si>
  <si>
    <t>КВР="243"</t>
  </si>
  <si>
    <t>Аналитическая группа="000"</t>
  </si>
  <si>
    <t>КЦСР="08301L7500"</t>
  </si>
  <si>
    <t>[14]</t>
  </si>
  <si>
    <t>[15 Сведения об операциях с целевыми субсидиями - Роспись]</t>
  </si>
  <si>
    <t>КВР="111"</t>
  </si>
  <si>
    <t>Планируемые выплаты="15000"</t>
  </si>
  <si>
    <t>КЦСР="072022Н020"</t>
  </si>
  <si>
    <t>[15]</t>
  </si>
  <si>
    <t>[16 Сведения об операциях с целевыми субсидиями - Роспись]</t>
  </si>
  <si>
    <t>Планируемые выплаты="25000"</t>
  </si>
  <si>
    <t>КЦСР="0720253030"</t>
  </si>
  <si>
    <t>[16]</t>
  </si>
  <si>
    <t>[17 Сведения об операциях с целевыми субсидиями - Роспись]</t>
  </si>
  <si>
    <t>КВР="112"</t>
  </si>
  <si>
    <t>Планируемые выплаты="200000"</t>
  </si>
  <si>
    <t>[17]</t>
  </si>
  <si>
    <t>[18 Сведения об операциях с целевыми субсидиями - Роспись]</t>
  </si>
  <si>
    <t>КВР="119"</t>
  </si>
  <si>
    <t>Планируемые выплаты="306128.73"</t>
  </si>
  <si>
    <t>[18]</t>
  </si>
  <si>
    <t>[19 Сведения об операциях с целевыми субсидиями - Роспись]</t>
  </si>
  <si>
    <t>Планируемые выплаты="702693.23"</t>
  </si>
  <si>
    <t>[19]</t>
  </si>
  <si>
    <t>[20 Сведения об операциях с целевыми субсидиями - Роспись]</t>
  </si>
  <si>
    <t>Планируемые выплаты="79249.65"</t>
  </si>
  <si>
    <t>КЦСР="072EВ51790"</t>
  </si>
  <si>
    <t>[20]</t>
  </si>
  <si>
    <t>[21 Сведения об операциях с целевыми субсидиями - Роспись]</t>
  </si>
  <si>
    <t>Планируемые выплаты="1013671.27"</t>
  </si>
  <si>
    <t>[21]</t>
  </si>
  <si>
    <t>[22 Сведения об операциях с целевыми субсидиями - Роспись]</t>
  </si>
  <si>
    <t>Планируемые выплаты="2326798.77"</t>
  </si>
  <si>
    <t>[22]</t>
  </si>
  <si>
    <t>[23 Сведения об операциях с целевыми субсидиями - Роспись]</t>
  </si>
  <si>
    <t>Планируемые выплаты="262416.06"</t>
  </si>
  <si>
    <t>[23]</t>
  </si>
  <si>
    <t>[24 Сведения об операциях с целевыми субсидиями - Роспись]</t>
  </si>
  <si>
    <t>КВР="323"</t>
  </si>
  <si>
    <t>Планируемые выплаты="1359900"</t>
  </si>
  <si>
    <t>КЦСР="0720100710"</t>
  </si>
  <si>
    <t>[24]</t>
  </si>
  <si>
    <t>[25 Сведения об операциях с целевыми субсидиями - Роспись]</t>
  </si>
  <si>
    <t>Планируемые выплаты="181504"</t>
  </si>
  <si>
    <t>[25]</t>
  </si>
  <si>
    <t>[26 Сведения об операциях с целевыми субсидиями - Роспись]</t>
  </si>
  <si>
    <t>Планируемые выплаты="554100"</t>
  </si>
  <si>
    <t>КЦСР="0720101160"</t>
  </si>
  <si>
    <t>[26]</t>
  </si>
  <si>
    <t>[27 Сведения об операциях с целевыми субсидиями - Роспись]</t>
  </si>
  <si>
    <t>Планируемые выплаты="676514"</t>
  </si>
  <si>
    <t>[27]</t>
  </si>
  <si>
    <t>[28 Сведения об операциях с целевыми субсидиями - Роспись]</t>
  </si>
  <si>
    <t>КВР="244"</t>
  </si>
  <si>
    <t>Планируемые выплаты="86694.77"</t>
  </si>
  <si>
    <t>КЦСР="0720223930"</t>
  </si>
  <si>
    <t>[28]</t>
  </si>
  <si>
    <t>[29 Сведения об операциях с целевыми субсидиями - Роспись]</t>
  </si>
  <si>
    <t>Планируемые выплаты="1859300"</t>
  </si>
  <si>
    <t>КЦСР="07202L3040"</t>
  </si>
  <si>
    <t>[29]</t>
  </si>
  <si>
    <t>[30 Сведения об операциях с целевыми субсидиями - Роспись]</t>
  </si>
  <si>
    <t>Планируемые выплаты="5664000"</t>
  </si>
  <si>
    <t>[30]</t>
  </si>
  <si>
    <t>[1]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</si>
</sst>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1"/>
      <name val="Arial Cyr"/>
    </font>
    <font>
      <sz val="8"/>
      <name val="Arial Cyr"/>
    </font>
    <font>
      <sz val="9"/>
      <name val="Times New Roman"/>
    </font>
    <font>
      <b/>
      <sz val="12"/>
      <name val="Arial CYR"/>
    </font>
    <font>
      <b/>
      <sz val="11"/>
      <name val="Arial Cyr"/>
    </font>
    <font>
      <b/>
      <sz val="9"/>
      <name val="Arial Cyr"/>
    </font>
    <font>
      <b/>
      <sz val="11"/>
      <name val="Arial CYR"/>
    </font>
    <font>
      <b/>
      <sz val="8"/>
      <name val="Arial Cyr"/>
    </font>
    <font>
      <sz val="8"/>
      <name val="Times New Roman"/>
    </font>
    <font>
      <sz val="10"/>
      <name val="Arial Cyr"/>
    </font>
    <font>
      <sz val="10"/>
      <name val="Times New Roman"/>
    </font>
    <font>
      <sz val="9"/>
      <name val="Arial Cyr"/>
    </font>
    <font>
      <b/>
      <i/>
      <sz val="7"/>
      <name val="Arial Cy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2" xfId="0" applyFont="1" applyBorder="1" applyAlignment="1" applyProtection="1"/>
    <xf numFmtId="0" fontId="1" fillId="0" borderId="2" xfId="0" applyFont="1" applyBorder="1" applyAlignment="1" applyProtection="1"/>
    <xf numFmtId="0" fontId="1" fillId="0" borderId="1" xfId="0" applyFont="1" applyBorder="1" applyAlignment="1" applyProtection="1"/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9" fillId="0" borderId="0" xfId="0" applyFont="1" applyBorder="1" applyAlignment="1" applyProtection="1"/>
    <xf numFmtId="0" fontId="9" fillId="0" borderId="1" xfId="0" applyFont="1" applyBorder="1" applyAlignment="1" applyProtection="1"/>
    <xf numFmtId="0" fontId="8" fillId="0" borderId="1" xfId="0" applyFont="1" applyBorder="1" applyAlignment="1" applyProtection="1"/>
    <xf numFmtId="0" fontId="2" fillId="0" borderId="1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8" fillId="0" borderId="2" xfId="0" applyFont="1" applyBorder="1" applyAlignment="1" applyProtection="1"/>
    <xf numFmtId="0" fontId="10" fillId="0" borderId="0" xfId="0" applyFont="1" applyBorder="1" applyAlignment="1" applyProtection="1"/>
    <xf numFmtId="0" fontId="3" fillId="0" borderId="6" xfId="0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9" fillId="0" borderId="8" xfId="0" applyNumberFormat="1" applyFont="1" applyBorder="1" applyAlignment="1" applyProtection="1">
      <alignment horizontal="center" vertical="center"/>
    </xf>
    <xf numFmtId="49" fontId="10" fillId="0" borderId="8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49" fontId="9" fillId="0" borderId="10" xfId="0" applyNumberFormat="1" applyFont="1" applyBorder="1" applyAlignment="1" applyProtection="1">
      <alignment horizontal="center" vertical="center"/>
    </xf>
    <xf numFmtId="49" fontId="10" fillId="0" borderId="10" xfId="0" applyNumberFormat="1" applyFont="1" applyBorder="1" applyAlignment="1" applyProtection="1">
      <alignment horizontal="center" vertical="center"/>
    </xf>
    <xf numFmtId="49" fontId="11" fillId="0" borderId="11" xfId="0" applyNumberFormat="1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 vertical="center"/>
    </xf>
    <xf numFmtId="49" fontId="2" fillId="0" borderId="13" xfId="0" applyNumberFormat="1" applyFont="1" applyBorder="1" applyAlignment="1" applyProtection="1"/>
    <xf numFmtId="49" fontId="2" fillId="0" borderId="2" xfId="0" applyNumberFormat="1" applyFont="1" applyBorder="1" applyAlignment="1" applyProtection="1"/>
    <xf numFmtId="49" fontId="2" fillId="0" borderId="14" xfId="0" applyNumberFormat="1" applyFont="1" applyBorder="1" applyAlignment="1" applyProtection="1"/>
    <xf numFmtId="49" fontId="2" fillId="0" borderId="16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49" fontId="2" fillId="0" borderId="17" xfId="0" applyNumberFormat="1" applyFont="1" applyBorder="1" applyAlignment="1" applyProtection="1"/>
    <xf numFmtId="49" fontId="2" fillId="0" borderId="17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/>
    </xf>
    <xf numFmtId="49" fontId="3" fillId="0" borderId="22" xfId="0" applyNumberFormat="1" applyFont="1" applyBorder="1" applyAlignment="1" applyProtection="1">
      <alignment horizontal="center" vertical="center"/>
    </xf>
    <xf numFmtId="4" fontId="3" fillId="0" borderId="22" xfId="0" applyNumberFormat="1" applyFont="1" applyBorder="1" applyAlignment="1" applyProtection="1">
      <alignment horizontal="right" vertical="center"/>
    </xf>
    <xf numFmtId="4" fontId="3" fillId="0" borderId="27" xfId="0" applyNumberFormat="1" applyFont="1" applyBorder="1" applyAlignment="1" applyProtection="1">
      <alignment horizontal="right" vertical="center"/>
    </xf>
    <xf numFmtId="0" fontId="12" fillId="0" borderId="0" xfId="0" applyFont="1" applyBorder="1" applyAlignment="1" applyProtection="1"/>
    <xf numFmtId="0" fontId="9" fillId="0" borderId="9" xfId="0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/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/>
    </xf>
    <xf numFmtId="49" fontId="9" fillId="0" borderId="2" xfId="0" applyNumberFormat="1" applyFont="1" applyBorder="1" applyAlignment="1" applyProtection="1">
      <alignment horizontal="left" vertical="center"/>
    </xf>
    <xf numFmtId="49" fontId="9" fillId="0" borderId="1" xfId="0" applyNumberFormat="1" applyFont="1" applyBorder="1" applyAlignment="1" applyProtection="1">
      <alignment horizontal="left" vertical="center"/>
    </xf>
    <xf numFmtId="49" fontId="9" fillId="0" borderId="0" xfId="0" applyNumberFormat="1" applyFont="1" applyBorder="1" applyAlignment="1" applyProtection="1">
      <alignment horizontal="left" vertical="center"/>
    </xf>
    <xf numFmtId="49" fontId="9" fillId="0" borderId="3" xfId="0" applyNumberFormat="1" applyFont="1" applyBorder="1" applyAlignment="1" applyProtection="1">
      <alignment horizontal="center" vertical="center"/>
    </xf>
    <xf numFmtId="49" fontId="10" fillId="0" borderId="4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" fontId="9" fillId="0" borderId="3" xfId="0" applyNumberFormat="1" applyFont="1" applyBorder="1" applyAlignment="1" applyProtection="1">
      <alignment horizontal="right" vertical="center"/>
    </xf>
    <xf numFmtId="4" fontId="10" fillId="0" borderId="5" xfId="0" applyNumberFormat="1" applyFont="1" applyBorder="1" applyAlignment="1" applyProtection="1">
      <alignment horizontal="right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3" fillId="0" borderId="20" xfId="0" applyNumberFormat="1" applyFont="1" applyBorder="1" applyAlignment="1" applyProtection="1">
      <alignment horizontal="left" vertical="center" wrapText="1"/>
    </xf>
    <xf numFmtId="49" fontId="3" fillId="0" borderId="21" xfId="0" applyNumberFormat="1" applyFont="1" applyBorder="1" applyAlignment="1" applyProtection="1">
      <alignment horizontal="left" vertical="center" wrapText="1"/>
    </xf>
    <xf numFmtId="4" fontId="3" fillId="0" borderId="22" xfId="0" applyNumberFormat="1" applyFont="1" applyBorder="1" applyAlignment="1" applyProtection="1">
      <alignment horizontal="right" vertical="center"/>
    </xf>
    <xf numFmtId="4" fontId="3" fillId="0" borderId="25" xfId="0" applyNumberFormat="1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/>
    </xf>
    <xf numFmtId="4" fontId="3" fillId="0" borderId="26" xfId="0" applyNumberFormat="1" applyFont="1" applyBorder="1" applyAlignment="1" applyProtection="1">
      <alignment horizontal="right" vertical="center"/>
    </xf>
    <xf numFmtId="4" fontId="3" fillId="0" borderId="27" xfId="0" applyNumberFormat="1" applyFont="1" applyBorder="1" applyAlignment="1" applyProtection="1">
      <alignment horizontal="right" vertical="center"/>
    </xf>
    <xf numFmtId="4" fontId="3" fillId="0" borderId="28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74</xdr:row>
      <xdr:rowOff>190500</xdr:rowOff>
    </xdr:from>
    <xdr:to>
      <xdr:col>5</xdr:col>
      <xdr:colOff>533400</xdr:colOff>
      <xdr:row>76</xdr:row>
      <xdr:rowOff>171450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2613600"/>
          <a:ext cx="5353050" cy="35242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77</xdr:row>
      <xdr:rowOff>180975</xdr:rowOff>
    </xdr:from>
    <xdr:to>
      <xdr:col>5</xdr:col>
      <xdr:colOff>533400</xdr:colOff>
      <xdr:row>80</xdr:row>
      <xdr:rowOff>114300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33156525"/>
          <a:ext cx="5353050" cy="47625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81</xdr:row>
      <xdr:rowOff>123825</xdr:rowOff>
    </xdr:from>
    <xdr:to>
      <xdr:col>5</xdr:col>
      <xdr:colOff>533400</xdr:colOff>
      <xdr:row>84</xdr:row>
      <xdr:rowOff>47625</xdr:rowOff>
    </xdr:to>
    <xdr:grpSp>
      <xdr:nvGrpSpPr>
        <xdr:cNvPr id="1041" name="Group 17"/>
        <xdr:cNvGrpSpPr>
          <a:grpSpLocks/>
        </xdr:cNvGrpSpPr>
      </xdr:nvGrpSpPr>
      <xdr:grpSpPr bwMode="auto">
        <a:xfrm>
          <a:off x="0" y="33823275"/>
          <a:ext cx="5353050" cy="466725"/>
          <a:chOff x="0" y="0"/>
          <a:chExt cx="1023" cy="255"/>
        </a:xfrm>
      </xdr:grpSpPr>
      <xdr:sp macro="" textlink="">
        <xdr:nvSpPr>
          <xdr:cNvPr id="1042" name="Text Box 18"/>
          <xdr:cNvSpPr txBox="1">
            <a:spLocks noChangeArrowheads="1"/>
          </xdr:cNvSpPr>
        </xdr:nvSpPr>
        <xdr:spPr bwMode="auto">
          <a:xfrm>
            <a:off x="1" y="1"/>
            <a:ext cx="25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Ответственный исполнитель</a:t>
            </a:r>
          </a:p>
        </xdr:txBody>
      </xdr:sp>
      <xdr:sp macro="" textlink="">
        <xdr:nvSpPr>
          <xdr:cNvPr id="1043" name="Text Box 19"/>
          <xdr:cNvSpPr txBox="1">
            <a:spLocks noChangeArrowheads="1"/>
          </xdr:cNvSpPr>
        </xdr:nvSpPr>
        <xdr:spPr bwMode="auto">
          <a:xfrm>
            <a:off x="302" y="1"/>
            <a:ext cx="25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4" name="Text Box 20"/>
          <xdr:cNvSpPr txBox="1">
            <a:spLocks noChangeArrowheads="1"/>
          </xdr:cNvSpPr>
        </xdr:nvSpPr>
        <xdr:spPr bwMode="auto">
          <a:xfrm>
            <a:off x="302" y="138"/>
            <a:ext cx="259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45" name="Line 21"/>
          <xdr:cNvSpPr>
            <a:spLocks noChangeShapeType="1"/>
          </xdr:cNvSpPr>
        </xdr:nvSpPr>
        <xdr:spPr bwMode="auto">
          <a:xfrm>
            <a:off x="302" y="138"/>
            <a:ext cx="2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6" name="Text Box 22"/>
          <xdr:cNvSpPr txBox="1">
            <a:spLocks noChangeArrowheads="1"/>
          </xdr:cNvSpPr>
        </xdr:nvSpPr>
        <xdr:spPr bwMode="auto">
          <a:xfrm>
            <a:off x="603" y="1"/>
            <a:ext cx="123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7" name="Text Box 23"/>
          <xdr:cNvSpPr txBox="1">
            <a:spLocks noChangeArrowheads="1"/>
          </xdr:cNvSpPr>
        </xdr:nvSpPr>
        <xdr:spPr bwMode="auto">
          <a:xfrm>
            <a:off x="603" y="139"/>
            <a:ext cx="123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8" name="Line 24"/>
          <xdr:cNvSpPr>
            <a:spLocks noChangeShapeType="1"/>
          </xdr:cNvSpPr>
        </xdr:nvSpPr>
        <xdr:spPr bwMode="auto">
          <a:xfrm>
            <a:off x="603" y="139"/>
            <a:ext cx="12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9" name="Text Box 25"/>
          <xdr:cNvSpPr txBox="1">
            <a:spLocks noChangeArrowheads="1"/>
          </xdr:cNvSpPr>
        </xdr:nvSpPr>
        <xdr:spPr bwMode="auto">
          <a:xfrm>
            <a:off x="768" y="1"/>
            <a:ext cx="25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0" name="Text Box 26"/>
          <xdr:cNvSpPr txBox="1">
            <a:spLocks noChangeArrowheads="1"/>
          </xdr:cNvSpPr>
        </xdr:nvSpPr>
        <xdr:spPr bwMode="auto">
          <a:xfrm>
            <a:off x="768" y="139"/>
            <a:ext cx="259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1" name="Line 27"/>
          <xdr:cNvSpPr>
            <a:spLocks noChangeShapeType="1"/>
          </xdr:cNvSpPr>
        </xdr:nvSpPr>
        <xdr:spPr bwMode="auto">
          <a:xfrm>
            <a:off x="768" y="139"/>
            <a:ext cx="2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 editAs="oneCell">
    <xdr:from>
      <xdr:col>0</xdr:col>
      <xdr:colOff>0</xdr:colOff>
      <xdr:row>85</xdr:row>
      <xdr:rowOff>0</xdr:rowOff>
    </xdr:from>
    <xdr:to>
      <xdr:col>9</xdr:col>
      <xdr:colOff>895350</xdr:colOff>
      <xdr:row>97</xdr:row>
      <xdr:rowOff>133350</xdr:rowOff>
    </xdr:to>
    <xdr:pic>
      <xdr:nvPicPr>
        <xdr:cNvPr id="10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04300"/>
          <a:ext cx="10601325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6</xdr:col>
      <xdr:colOff>723900</xdr:colOff>
      <xdr:row>110</xdr:row>
      <xdr:rowOff>133350</xdr:rowOff>
    </xdr:to>
    <xdr:pic>
      <xdr:nvPicPr>
        <xdr:cNvPr id="105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37925"/>
          <a:ext cx="7086600" cy="230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477</xdr:row>
      <xdr:rowOff>0</xdr:rowOff>
    </xdr:from>
    <xdr:to>
      <xdr:col>0</xdr:col>
      <xdr:colOff>10601325</xdr:colOff>
      <xdr:row>489</xdr:row>
      <xdr:rowOff>133350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38225"/>
          <a:ext cx="10601325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7077075</xdr:colOff>
      <xdr:row>502</xdr:row>
      <xdr:rowOff>133350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71850"/>
          <a:ext cx="7077075" cy="230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tabSelected="1" workbookViewId="0"/>
  </sheetViews>
  <sheetFormatPr defaultRowHeight="14.25" customHeight="1" x14ac:dyDescent="0.2"/>
  <cols>
    <col min="1" max="1" width="9.28515625" customWidth="1"/>
    <col min="2" max="2" width="10" customWidth="1"/>
    <col min="3" max="3" width="16" customWidth="1"/>
    <col min="4" max="4" width="18.7109375" customWidth="1"/>
    <col min="5" max="5" width="18.28515625" customWidth="1"/>
    <col min="6" max="6" width="23.140625" customWidth="1"/>
    <col min="7" max="7" width="18.7109375" customWidth="1"/>
    <col min="8" max="8" width="12.7109375" customWidth="1"/>
    <col min="9" max="10" width="18.7109375" customWidth="1"/>
    <col min="11" max="11" width="18.42578125" customWidth="1"/>
    <col min="12" max="12" width="13.42578125" customWidth="1"/>
    <col min="13" max="14" width="13.140625" customWidth="1"/>
    <col min="15" max="15" width="12.7109375" customWidth="1"/>
  </cols>
  <sheetData>
    <row r="1" spans="1:15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0</v>
      </c>
      <c r="M1" s="1"/>
      <c r="N1" s="1"/>
      <c r="O1" s="2"/>
    </row>
    <row r="2" spans="1:15" ht="9" customHeight="1" x14ac:dyDescent="0.2">
      <c r="A2" s="1"/>
      <c r="B2" s="1"/>
      <c r="C2" s="1"/>
      <c r="D2" s="1"/>
      <c r="E2" s="1"/>
      <c r="F2" s="1"/>
      <c r="G2" s="1"/>
      <c r="H2" s="49"/>
      <c r="I2" s="49"/>
      <c r="J2" s="49"/>
      <c r="K2" s="49"/>
      <c r="L2" s="49"/>
      <c r="M2" s="49"/>
      <c r="N2" s="49"/>
      <c r="O2" s="49"/>
    </row>
    <row r="3" spans="1:15" ht="9.75" customHeight="1" x14ac:dyDescent="0.2">
      <c r="A3" s="1"/>
      <c r="B3" s="1"/>
      <c r="C3" s="1"/>
      <c r="D3" s="1"/>
      <c r="E3" s="1"/>
      <c r="F3" s="2"/>
      <c r="G3" s="2"/>
      <c r="H3" s="3" t="s">
        <v>1</v>
      </c>
      <c r="I3" s="3"/>
      <c r="J3" s="3"/>
      <c r="K3" s="3"/>
      <c r="L3" s="4"/>
      <c r="M3" s="3"/>
      <c r="N3" s="1"/>
      <c r="O3" s="1"/>
    </row>
    <row r="4" spans="1:15" ht="10.5" customHeight="1" x14ac:dyDescent="0.2">
      <c r="A4" s="1"/>
      <c r="B4" s="1"/>
      <c r="C4" s="1"/>
      <c r="D4" s="1"/>
      <c r="E4" s="1"/>
      <c r="F4" s="1"/>
      <c r="G4" s="1"/>
      <c r="H4" s="50" t="s">
        <v>20</v>
      </c>
      <c r="I4" s="50"/>
      <c r="J4" s="50"/>
      <c r="K4" s="50"/>
      <c r="L4" s="50"/>
      <c r="M4" s="50"/>
      <c r="N4" s="50"/>
      <c r="O4" s="50"/>
    </row>
    <row r="5" spans="1:15" ht="9" customHeight="1" x14ac:dyDescent="0.2">
      <c r="A5" s="1"/>
      <c r="B5" s="1"/>
      <c r="C5" s="1"/>
      <c r="D5" s="1"/>
      <c r="E5" s="1"/>
      <c r="F5" s="1"/>
      <c r="G5" s="1"/>
      <c r="H5" s="3" t="s">
        <v>2</v>
      </c>
      <c r="I5" s="2"/>
      <c r="J5" s="2"/>
      <c r="K5" s="2"/>
      <c r="L5" s="2"/>
      <c r="M5" s="2"/>
      <c r="N5" s="1"/>
      <c r="O5" s="1"/>
    </row>
    <row r="6" spans="1:15" ht="10.5" customHeight="1" x14ac:dyDescent="0.2">
      <c r="A6" s="1"/>
      <c r="B6" s="1"/>
      <c r="C6" s="1"/>
      <c r="D6" s="1"/>
      <c r="E6" s="1"/>
      <c r="F6" s="1"/>
      <c r="G6" s="1"/>
      <c r="H6" s="5"/>
      <c r="I6" s="5"/>
      <c r="J6" s="1"/>
      <c r="K6" s="1"/>
      <c r="L6" s="2"/>
      <c r="M6" s="57"/>
      <c r="N6" s="57"/>
      <c r="O6" s="57"/>
    </row>
    <row r="7" spans="1:15" ht="10.5" customHeight="1" x14ac:dyDescent="0.2">
      <c r="A7" s="1"/>
      <c r="B7" s="1"/>
      <c r="C7" s="1"/>
      <c r="D7" s="1"/>
      <c r="E7" s="1"/>
      <c r="F7" s="2"/>
      <c r="G7" s="2"/>
      <c r="H7" s="2" t="s">
        <v>3</v>
      </c>
      <c r="I7" s="1"/>
      <c r="J7" s="1"/>
      <c r="K7" s="1"/>
      <c r="L7" s="2"/>
      <c r="M7" s="3" t="s">
        <v>22</v>
      </c>
      <c r="N7" s="2"/>
      <c r="O7" s="2"/>
    </row>
    <row r="8" spans="1:15" ht="12.75" customHeight="1" x14ac:dyDescent="0.2">
      <c r="A8" s="1"/>
      <c r="B8" s="1"/>
      <c r="C8" s="1"/>
      <c r="D8" s="1"/>
      <c r="E8" s="1"/>
      <c r="F8" s="6"/>
      <c r="G8" s="6" t="s">
        <v>4</v>
      </c>
      <c r="H8" s="1"/>
      <c r="I8" s="1"/>
      <c r="J8" s="1"/>
      <c r="K8" s="1"/>
      <c r="L8" s="2"/>
      <c r="M8" s="2"/>
      <c r="N8" s="1"/>
      <c r="O8" s="1"/>
    </row>
    <row r="9" spans="1:15" ht="13.5" customHeight="1" x14ac:dyDescent="0.25">
      <c r="A9" s="1"/>
      <c r="B9" s="1"/>
      <c r="C9" s="7"/>
      <c r="D9" s="1"/>
      <c r="E9" s="8" t="s">
        <v>5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3.5" customHeight="1" x14ac:dyDescent="0.25">
      <c r="A10" s="9" t="s">
        <v>15</v>
      </c>
      <c r="B10" s="1"/>
      <c r="C10" s="7"/>
      <c r="D10" s="1"/>
      <c r="E10" s="8"/>
      <c r="F10" s="1"/>
      <c r="G10" s="1"/>
      <c r="H10" s="1"/>
      <c r="I10" s="1"/>
      <c r="J10" s="1"/>
      <c r="K10" s="1"/>
      <c r="L10" s="10"/>
      <c r="M10" s="1"/>
      <c r="N10" s="19"/>
      <c r="O10" s="20" t="s">
        <v>23</v>
      </c>
    </row>
    <row r="11" spans="1:15" ht="13.15" customHeight="1" x14ac:dyDescent="0.25">
      <c r="A11" s="1"/>
      <c r="B11" s="11"/>
      <c r="C11" s="1"/>
      <c r="D11" s="7"/>
      <c r="E11" s="7"/>
      <c r="F11" s="1"/>
      <c r="G11" s="1"/>
      <c r="H11" s="1"/>
      <c r="I11" s="1"/>
      <c r="J11" s="1"/>
      <c r="K11" s="2"/>
      <c r="L11" s="1"/>
      <c r="M11" s="1"/>
      <c r="N11" s="6" t="s">
        <v>24</v>
      </c>
      <c r="O11" s="21" t="s">
        <v>25</v>
      </c>
    </row>
    <row r="12" spans="1:15" ht="13.15" customHeight="1" x14ac:dyDescent="0.25">
      <c r="A12" s="1"/>
      <c r="B12" s="11"/>
      <c r="C12" s="1"/>
      <c r="D12" s="6" t="s">
        <v>16</v>
      </c>
      <c r="E12" s="1"/>
      <c r="F12" s="1"/>
      <c r="G12" s="1"/>
      <c r="H12" s="1"/>
      <c r="I12" s="1"/>
      <c r="J12" s="1"/>
      <c r="K12" s="2"/>
      <c r="L12" s="1"/>
      <c r="M12" s="1"/>
      <c r="N12" s="22" t="s">
        <v>26</v>
      </c>
      <c r="O12" s="23" t="s">
        <v>34</v>
      </c>
    </row>
    <row r="13" spans="1:15" ht="12" customHeight="1" x14ac:dyDescent="0.2">
      <c r="A13" s="2" t="s">
        <v>6</v>
      </c>
      <c r="B13" s="2"/>
      <c r="C13" s="12"/>
      <c r="D13" s="13" t="s">
        <v>17</v>
      </c>
      <c r="E13" s="12"/>
      <c r="F13" s="2"/>
      <c r="G13" s="2"/>
      <c r="H13" s="2"/>
      <c r="I13" s="2"/>
      <c r="J13" s="2"/>
      <c r="K13" s="2"/>
      <c r="L13" s="1"/>
      <c r="M13" s="1"/>
      <c r="N13" s="58" t="s">
        <v>27</v>
      </c>
      <c r="O13" s="24"/>
    </row>
    <row r="14" spans="1:15" ht="9.75" customHeight="1" x14ac:dyDescent="0.2">
      <c r="A14" s="2" t="s">
        <v>7</v>
      </c>
      <c r="B14" s="2"/>
      <c r="C14" s="12"/>
      <c r="D14" s="14"/>
      <c r="E14" s="15"/>
      <c r="F14" s="16"/>
      <c r="G14" s="16"/>
      <c r="H14" s="16"/>
      <c r="I14" s="16"/>
      <c r="J14" s="16"/>
      <c r="K14" s="16"/>
      <c r="L14" s="16"/>
      <c r="M14" s="1"/>
      <c r="N14" s="58"/>
      <c r="O14" s="25" t="s">
        <v>35</v>
      </c>
    </row>
    <row r="15" spans="1:15" ht="3.75" customHeight="1" x14ac:dyDescent="0.2">
      <c r="A15" s="2"/>
      <c r="B15" s="2"/>
      <c r="C15" s="12"/>
      <c r="D15" s="12"/>
      <c r="E15" s="12"/>
      <c r="F15" s="2"/>
      <c r="G15" s="2"/>
      <c r="H15" s="2"/>
      <c r="I15" s="2"/>
      <c r="J15" s="2"/>
      <c r="K15" s="2"/>
      <c r="L15" s="2"/>
      <c r="M15" s="1"/>
      <c r="N15" s="2"/>
      <c r="O15" s="24"/>
    </row>
    <row r="16" spans="1:15" ht="13.5" customHeight="1" x14ac:dyDescent="0.2">
      <c r="A16" s="2"/>
      <c r="B16" s="2"/>
      <c r="C16" s="12"/>
      <c r="D16" s="12" t="s">
        <v>8</v>
      </c>
      <c r="E16" s="54" t="s">
        <v>18</v>
      </c>
      <c r="F16" s="55"/>
      <c r="G16" s="56"/>
      <c r="H16" s="2"/>
      <c r="I16" s="2"/>
      <c r="J16" s="2"/>
      <c r="K16" s="2"/>
      <c r="L16" s="1"/>
      <c r="M16" s="1"/>
      <c r="N16" s="26" t="s">
        <v>28</v>
      </c>
      <c r="O16" s="25" t="s">
        <v>36</v>
      </c>
    </row>
    <row r="17" spans="1:15" ht="12" customHeight="1" x14ac:dyDescent="0.2">
      <c r="A17" s="2" t="s">
        <v>9</v>
      </c>
      <c r="B17" s="2"/>
      <c r="C17" s="12"/>
      <c r="D17" s="14" t="s">
        <v>19</v>
      </c>
      <c r="E17" s="15"/>
      <c r="F17" s="16"/>
      <c r="G17" s="16"/>
      <c r="H17" s="16"/>
      <c r="I17" s="16"/>
      <c r="J17" s="16"/>
      <c r="K17" s="16"/>
      <c r="L17" s="16"/>
      <c r="M17" s="1"/>
      <c r="N17" s="2" t="s">
        <v>29</v>
      </c>
      <c r="O17" s="27" t="s">
        <v>37</v>
      </c>
    </row>
    <row r="18" spans="1:15" ht="12.75" customHeight="1" x14ac:dyDescent="0.2">
      <c r="A18" s="2" t="s">
        <v>10</v>
      </c>
      <c r="B18" s="2"/>
      <c r="C18" s="12"/>
      <c r="D18" s="51" t="s">
        <v>20</v>
      </c>
      <c r="E18" s="51"/>
      <c r="F18" s="51"/>
      <c r="G18" s="51"/>
      <c r="H18" s="51"/>
      <c r="I18" s="51"/>
      <c r="J18" s="51"/>
      <c r="K18" s="51"/>
      <c r="L18" s="51"/>
      <c r="M18" s="1"/>
      <c r="N18" s="59" t="s">
        <v>30</v>
      </c>
      <c r="O18" s="28"/>
    </row>
    <row r="19" spans="1:15" ht="9.75" customHeight="1" x14ac:dyDescent="0.2">
      <c r="A19" s="2" t="s">
        <v>11</v>
      </c>
      <c r="B19" s="2"/>
      <c r="C19" s="12"/>
      <c r="D19" s="52"/>
      <c r="E19" s="52"/>
      <c r="F19" s="52"/>
      <c r="G19" s="52"/>
      <c r="H19" s="52"/>
      <c r="I19" s="52"/>
      <c r="J19" s="52"/>
      <c r="K19" s="52"/>
      <c r="L19" s="52"/>
      <c r="M19" s="1"/>
      <c r="N19" s="59"/>
      <c r="O19" s="27" t="s">
        <v>38</v>
      </c>
    </row>
    <row r="20" spans="1:15" ht="14.25" customHeight="1" x14ac:dyDescent="0.2">
      <c r="A20" s="2" t="s">
        <v>10</v>
      </c>
      <c r="B20" s="2"/>
      <c r="C20" s="12"/>
      <c r="D20" s="53" t="s">
        <v>21</v>
      </c>
      <c r="E20" s="53"/>
      <c r="F20" s="53"/>
      <c r="G20" s="53"/>
      <c r="H20" s="53"/>
      <c r="I20" s="53"/>
      <c r="J20" s="53"/>
      <c r="K20" s="53"/>
      <c r="L20" s="53"/>
      <c r="M20" s="1"/>
      <c r="N20" s="59" t="s">
        <v>31</v>
      </c>
      <c r="O20" s="24"/>
    </row>
    <row r="21" spans="1:15" ht="10.5" customHeight="1" x14ac:dyDescent="0.2">
      <c r="A21" s="2" t="s">
        <v>12</v>
      </c>
      <c r="B21" s="2"/>
      <c r="C21" s="12"/>
      <c r="D21" s="53"/>
      <c r="E21" s="53"/>
      <c r="F21" s="53"/>
      <c r="G21" s="53"/>
      <c r="H21" s="53"/>
      <c r="I21" s="53"/>
      <c r="J21" s="53"/>
      <c r="K21" s="53"/>
      <c r="L21" s="53"/>
      <c r="M21" s="1"/>
      <c r="N21" s="59"/>
      <c r="O21" s="25" t="s">
        <v>39</v>
      </c>
    </row>
    <row r="22" spans="1:15" ht="12" customHeight="1" x14ac:dyDescent="0.2">
      <c r="A22" s="2" t="s">
        <v>13</v>
      </c>
      <c r="B22" s="2"/>
      <c r="C22" s="12"/>
      <c r="D22" s="12"/>
      <c r="E22" s="12"/>
      <c r="F22" s="2"/>
      <c r="G22" s="2"/>
      <c r="H22" s="2"/>
      <c r="I22" s="2"/>
      <c r="J22" s="2"/>
      <c r="K22" s="2"/>
      <c r="L22" s="2"/>
      <c r="M22" s="1"/>
      <c r="N22" s="6" t="s">
        <v>32</v>
      </c>
      <c r="O22" s="29">
        <v>383</v>
      </c>
    </row>
    <row r="23" spans="1:15" ht="12" customHeight="1" x14ac:dyDescent="0.2">
      <c r="A23" s="2"/>
      <c r="B23" s="16"/>
      <c r="C23" s="13"/>
      <c r="D23" s="12"/>
      <c r="E23" s="12"/>
      <c r="F23" s="2"/>
      <c r="G23" s="2"/>
      <c r="H23" s="2"/>
      <c r="I23" s="2"/>
      <c r="J23" s="2"/>
      <c r="K23" s="2"/>
      <c r="L23" s="2"/>
      <c r="M23" s="1"/>
      <c r="N23" s="6" t="s">
        <v>33</v>
      </c>
      <c r="O23" s="30"/>
    </row>
    <row r="24" spans="1:15" ht="9.75" customHeight="1" x14ac:dyDescent="0.2">
      <c r="A24" s="2"/>
      <c r="B24" s="17" t="s">
        <v>14</v>
      </c>
      <c r="C24" s="18"/>
      <c r="D24" s="18"/>
      <c r="E24" s="12"/>
      <c r="F24" s="2"/>
      <c r="G24" s="2"/>
      <c r="H24" s="2"/>
      <c r="I24" s="2"/>
      <c r="J24" s="2"/>
      <c r="K24" s="2"/>
      <c r="L24" s="2"/>
      <c r="M24" s="1"/>
      <c r="N24" s="1"/>
      <c r="O24" s="1"/>
    </row>
    <row r="25" spans="1:15" ht="13.5" customHeight="1" x14ac:dyDescent="0.2">
      <c r="A25" s="2"/>
      <c r="B25" s="17"/>
      <c r="C25" s="12"/>
      <c r="D25" s="12"/>
      <c r="E25" s="12"/>
      <c r="F25" s="2"/>
      <c r="G25" s="2"/>
      <c r="H25" s="2"/>
      <c r="I25" s="2"/>
      <c r="J25" s="2"/>
      <c r="K25" s="2"/>
      <c r="L25" s="31"/>
      <c r="M25" s="31" t="s">
        <v>40</v>
      </c>
      <c r="N25" s="60">
        <v>0</v>
      </c>
      <c r="O25" s="61"/>
    </row>
    <row r="26" spans="1:15" ht="3.75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"/>
    </row>
    <row r="27" spans="1:15" ht="11.25" customHeight="1" x14ac:dyDescent="0.2">
      <c r="A27" s="32"/>
      <c r="B27" s="33"/>
      <c r="C27" s="34"/>
      <c r="D27" s="32"/>
      <c r="E27" s="62" t="s">
        <v>41</v>
      </c>
      <c r="F27" s="80" t="s">
        <v>45</v>
      </c>
      <c r="G27" s="85"/>
      <c r="H27" s="81"/>
      <c r="I27" s="71" t="s">
        <v>46</v>
      </c>
      <c r="J27" s="72"/>
      <c r="K27" s="71" t="s">
        <v>47</v>
      </c>
      <c r="L27" s="77"/>
      <c r="M27" s="77"/>
      <c r="N27" s="72"/>
    </row>
    <row r="28" spans="1:15" ht="11.25" customHeight="1" x14ac:dyDescent="0.2">
      <c r="A28" s="35" t="s">
        <v>42</v>
      </c>
      <c r="B28" s="36"/>
      <c r="C28" s="37"/>
      <c r="D28" s="38" t="s">
        <v>43</v>
      </c>
      <c r="E28" s="63"/>
      <c r="F28" s="67" t="s">
        <v>48</v>
      </c>
      <c r="G28" s="68"/>
      <c r="H28" s="69"/>
      <c r="I28" s="73"/>
      <c r="J28" s="74"/>
      <c r="K28" s="73"/>
      <c r="L28" s="78"/>
      <c r="M28" s="78"/>
      <c r="N28" s="74"/>
    </row>
    <row r="29" spans="1:15" ht="11.25" customHeight="1" x14ac:dyDescent="0.2">
      <c r="A29" s="35"/>
      <c r="B29" s="36"/>
      <c r="C29" s="37"/>
      <c r="D29" s="38" t="s">
        <v>44</v>
      </c>
      <c r="E29" s="63"/>
      <c r="F29" s="82" t="s">
        <v>58</v>
      </c>
      <c r="G29" s="83"/>
      <c r="H29" s="84"/>
      <c r="I29" s="75"/>
      <c r="J29" s="76"/>
      <c r="K29" s="75"/>
      <c r="L29" s="79"/>
      <c r="M29" s="79"/>
      <c r="N29" s="76"/>
    </row>
    <row r="30" spans="1:15" ht="18.75" customHeight="1" x14ac:dyDescent="0.2">
      <c r="A30" s="67"/>
      <c r="B30" s="68"/>
      <c r="C30" s="69"/>
      <c r="D30" s="70"/>
      <c r="E30" s="63"/>
      <c r="F30" s="63" t="s">
        <v>49</v>
      </c>
      <c r="G30" s="71" t="s">
        <v>50</v>
      </c>
      <c r="H30" s="72"/>
      <c r="I30" s="71" t="s">
        <v>49</v>
      </c>
      <c r="J30" s="71" t="s">
        <v>50</v>
      </c>
      <c r="K30" s="71" t="s">
        <v>51</v>
      </c>
      <c r="L30" s="72"/>
      <c r="M30" s="71" t="s">
        <v>52</v>
      </c>
      <c r="N30" s="72"/>
    </row>
    <row r="31" spans="1:15" ht="7.5" customHeight="1" x14ac:dyDescent="0.2">
      <c r="A31" s="35"/>
      <c r="B31" s="36"/>
      <c r="C31" s="37"/>
      <c r="D31" s="70"/>
      <c r="E31" s="64"/>
      <c r="F31" s="63"/>
      <c r="G31" s="75"/>
      <c r="H31" s="76"/>
      <c r="I31" s="75"/>
      <c r="J31" s="75"/>
      <c r="K31" s="75"/>
      <c r="L31" s="76"/>
      <c r="M31" s="75"/>
      <c r="N31" s="76"/>
    </row>
    <row r="32" spans="1:15" ht="12.75" customHeight="1" x14ac:dyDescent="0.2">
      <c r="A32" s="65">
        <v>1</v>
      </c>
      <c r="B32" s="66"/>
      <c r="C32" s="66"/>
      <c r="D32" s="39">
        <v>2</v>
      </c>
      <c r="E32" s="39">
        <v>3</v>
      </c>
      <c r="F32" s="39" t="s">
        <v>59</v>
      </c>
      <c r="G32" s="85" t="s">
        <v>53</v>
      </c>
      <c r="H32" s="81"/>
      <c r="I32" s="38" t="s">
        <v>54</v>
      </c>
      <c r="J32" s="40" t="s">
        <v>55</v>
      </c>
      <c r="K32" s="80" t="s">
        <v>56</v>
      </c>
      <c r="L32" s="81"/>
      <c r="M32" s="80" t="s">
        <v>57</v>
      </c>
      <c r="N32" s="81"/>
    </row>
    <row r="33" spans="1:14" ht="83.1" customHeight="1" x14ac:dyDescent="0.2">
      <c r="A33" s="86" t="s">
        <v>60</v>
      </c>
      <c r="B33" s="87"/>
      <c r="C33" s="87"/>
      <c r="D33" s="41" t="s">
        <v>61</v>
      </c>
      <c r="E33" s="41" t="s">
        <v>62</v>
      </c>
      <c r="F33" s="41"/>
      <c r="G33" s="89">
        <v>0</v>
      </c>
      <c r="H33" s="88"/>
      <c r="I33" s="41"/>
      <c r="J33" s="42">
        <v>0</v>
      </c>
      <c r="K33" s="88">
        <v>86694.77</v>
      </c>
      <c r="L33" s="88"/>
      <c r="M33" s="88">
        <v>0</v>
      </c>
      <c r="N33" s="88"/>
    </row>
    <row r="34" spans="1:14" ht="83.1" customHeight="1" x14ac:dyDescent="0.2">
      <c r="A34" s="86" t="s">
        <v>60</v>
      </c>
      <c r="B34" s="87"/>
      <c r="C34" s="87"/>
      <c r="D34" s="41" t="s">
        <v>61</v>
      </c>
      <c r="E34" s="41" t="s">
        <v>63</v>
      </c>
      <c r="F34" s="41"/>
      <c r="G34" s="89">
        <v>0</v>
      </c>
      <c r="H34" s="88"/>
      <c r="I34" s="41"/>
      <c r="J34" s="42">
        <v>0</v>
      </c>
      <c r="K34" s="88">
        <v>0</v>
      </c>
      <c r="L34" s="88"/>
      <c r="M34" s="88">
        <v>86694.77</v>
      </c>
      <c r="N34" s="88"/>
    </row>
    <row r="35" spans="1:14" ht="69.2" customHeight="1" x14ac:dyDescent="0.2">
      <c r="A35" s="86" t="s">
        <v>64</v>
      </c>
      <c r="B35" s="87"/>
      <c r="C35" s="87"/>
      <c r="D35" s="41" t="s">
        <v>65</v>
      </c>
      <c r="E35" s="41" t="s">
        <v>62</v>
      </c>
      <c r="F35" s="41"/>
      <c r="G35" s="89">
        <v>0</v>
      </c>
      <c r="H35" s="88"/>
      <c r="I35" s="41"/>
      <c r="J35" s="42">
        <v>0</v>
      </c>
      <c r="K35" s="88">
        <v>1859300</v>
      </c>
      <c r="L35" s="88"/>
      <c r="M35" s="88">
        <v>0</v>
      </c>
      <c r="N35" s="88"/>
    </row>
    <row r="36" spans="1:14" ht="69.2" customHeight="1" x14ac:dyDescent="0.2">
      <c r="A36" s="86" t="s">
        <v>64</v>
      </c>
      <c r="B36" s="87"/>
      <c r="C36" s="87"/>
      <c r="D36" s="41" t="s">
        <v>65</v>
      </c>
      <c r="E36" s="41" t="s">
        <v>63</v>
      </c>
      <c r="F36" s="41"/>
      <c r="G36" s="89">
        <v>0</v>
      </c>
      <c r="H36" s="88"/>
      <c r="I36" s="41"/>
      <c r="J36" s="42">
        <v>0</v>
      </c>
      <c r="K36" s="88">
        <v>0</v>
      </c>
      <c r="L36" s="88"/>
      <c r="M36" s="88">
        <v>1859300</v>
      </c>
      <c r="N36" s="88"/>
    </row>
    <row r="37" spans="1:14" ht="96.95" customHeight="1" x14ac:dyDescent="0.2">
      <c r="A37" s="86" t="s">
        <v>66</v>
      </c>
      <c r="B37" s="87"/>
      <c r="C37" s="87"/>
      <c r="D37" s="41" t="s">
        <v>67</v>
      </c>
      <c r="E37" s="41" t="s">
        <v>68</v>
      </c>
      <c r="F37" s="41"/>
      <c r="G37" s="89">
        <v>0</v>
      </c>
      <c r="H37" s="88"/>
      <c r="I37" s="41"/>
      <c r="J37" s="42">
        <v>0</v>
      </c>
      <c r="K37" s="88">
        <v>0</v>
      </c>
      <c r="L37" s="88"/>
      <c r="M37" s="88">
        <v>2351798.77</v>
      </c>
      <c r="N37" s="88"/>
    </row>
    <row r="38" spans="1:14" ht="96.95" customHeight="1" x14ac:dyDescent="0.2">
      <c r="A38" s="86" t="s">
        <v>66</v>
      </c>
      <c r="B38" s="87"/>
      <c r="C38" s="87"/>
      <c r="D38" s="41" t="s">
        <v>67</v>
      </c>
      <c r="E38" s="41" t="s">
        <v>69</v>
      </c>
      <c r="F38" s="41"/>
      <c r="G38" s="89">
        <v>0</v>
      </c>
      <c r="H38" s="88"/>
      <c r="I38" s="41"/>
      <c r="J38" s="42">
        <v>0</v>
      </c>
      <c r="K38" s="88">
        <v>0</v>
      </c>
      <c r="L38" s="88"/>
      <c r="M38" s="88">
        <v>702693.23</v>
      </c>
      <c r="N38" s="88"/>
    </row>
    <row r="39" spans="1:14" ht="96.95" customHeight="1" x14ac:dyDescent="0.2">
      <c r="A39" s="86" t="s">
        <v>66</v>
      </c>
      <c r="B39" s="87"/>
      <c r="C39" s="87"/>
      <c r="D39" s="41" t="s">
        <v>67</v>
      </c>
      <c r="E39" s="41" t="s">
        <v>62</v>
      </c>
      <c r="F39" s="41"/>
      <c r="G39" s="89">
        <v>0</v>
      </c>
      <c r="H39" s="88"/>
      <c r="I39" s="41"/>
      <c r="J39" s="42">
        <v>0</v>
      </c>
      <c r="K39" s="88">
        <v>3054492</v>
      </c>
      <c r="L39" s="88"/>
      <c r="M39" s="88">
        <v>0</v>
      </c>
      <c r="N39" s="88"/>
    </row>
    <row r="40" spans="1:14" ht="96.95" customHeight="1" x14ac:dyDescent="0.2">
      <c r="A40" s="86" t="s">
        <v>70</v>
      </c>
      <c r="B40" s="87"/>
      <c r="C40" s="87"/>
      <c r="D40" s="41" t="s">
        <v>71</v>
      </c>
      <c r="E40" s="41" t="s">
        <v>62</v>
      </c>
      <c r="F40" s="41"/>
      <c r="G40" s="89">
        <v>0</v>
      </c>
      <c r="H40" s="88"/>
      <c r="I40" s="41"/>
      <c r="J40" s="42">
        <v>0</v>
      </c>
      <c r="K40" s="88">
        <v>5664000</v>
      </c>
      <c r="L40" s="88"/>
      <c r="M40" s="88">
        <v>0</v>
      </c>
      <c r="N40" s="88"/>
    </row>
    <row r="41" spans="1:14" ht="96.95" customHeight="1" x14ac:dyDescent="0.2">
      <c r="A41" s="86" t="s">
        <v>70</v>
      </c>
      <c r="B41" s="87"/>
      <c r="C41" s="87"/>
      <c r="D41" s="41" t="s">
        <v>71</v>
      </c>
      <c r="E41" s="41" t="s">
        <v>63</v>
      </c>
      <c r="F41" s="41"/>
      <c r="G41" s="89">
        <v>0</v>
      </c>
      <c r="H41" s="88"/>
      <c r="I41" s="41"/>
      <c r="J41" s="42">
        <v>0</v>
      </c>
      <c r="K41" s="88">
        <v>0</v>
      </c>
      <c r="L41" s="88"/>
      <c r="M41" s="88">
        <v>5664000</v>
      </c>
      <c r="N41" s="88"/>
    </row>
    <row r="42" spans="1:14" ht="110.65" customHeight="1" x14ac:dyDescent="0.2">
      <c r="A42" s="86" t="s">
        <v>72</v>
      </c>
      <c r="B42" s="87"/>
      <c r="C42" s="87"/>
      <c r="D42" s="41" t="s">
        <v>73</v>
      </c>
      <c r="E42" s="41" t="s">
        <v>68</v>
      </c>
      <c r="F42" s="41"/>
      <c r="G42" s="89">
        <v>0</v>
      </c>
      <c r="H42" s="88"/>
      <c r="I42" s="41"/>
      <c r="J42" s="42">
        <v>0</v>
      </c>
      <c r="K42" s="88">
        <v>0</v>
      </c>
      <c r="L42" s="88"/>
      <c r="M42" s="88">
        <v>262416.06</v>
      </c>
      <c r="N42" s="88"/>
    </row>
    <row r="43" spans="1:14" ht="110.65" customHeight="1" x14ac:dyDescent="0.2">
      <c r="A43" s="86" t="s">
        <v>72</v>
      </c>
      <c r="B43" s="87"/>
      <c r="C43" s="87"/>
      <c r="D43" s="41" t="s">
        <v>73</v>
      </c>
      <c r="E43" s="41" t="s">
        <v>69</v>
      </c>
      <c r="F43" s="41"/>
      <c r="G43" s="89">
        <v>0</v>
      </c>
      <c r="H43" s="88"/>
      <c r="I43" s="41"/>
      <c r="J43" s="42">
        <v>0</v>
      </c>
      <c r="K43" s="88">
        <v>0</v>
      </c>
      <c r="L43" s="88"/>
      <c r="M43" s="88">
        <v>79249.649999999994</v>
      </c>
      <c r="N43" s="88"/>
    </row>
    <row r="44" spans="1:14" ht="110.65" customHeight="1" x14ac:dyDescent="0.2">
      <c r="A44" s="86" t="s">
        <v>72</v>
      </c>
      <c r="B44" s="87"/>
      <c r="C44" s="87"/>
      <c r="D44" s="41" t="s">
        <v>73</v>
      </c>
      <c r="E44" s="41" t="s">
        <v>62</v>
      </c>
      <c r="F44" s="41"/>
      <c r="G44" s="89">
        <v>0</v>
      </c>
      <c r="H44" s="88"/>
      <c r="I44" s="41"/>
      <c r="J44" s="42">
        <v>0</v>
      </c>
      <c r="K44" s="88">
        <v>341665.71</v>
      </c>
      <c r="L44" s="88"/>
      <c r="M44" s="88">
        <v>0</v>
      </c>
      <c r="N44" s="88"/>
    </row>
    <row r="45" spans="1:14" ht="83.1" customHeight="1" x14ac:dyDescent="0.2">
      <c r="A45" s="86" t="s">
        <v>74</v>
      </c>
      <c r="B45" s="87"/>
      <c r="C45" s="87"/>
      <c r="D45" s="41" t="s">
        <v>75</v>
      </c>
      <c r="E45" s="41" t="s">
        <v>62</v>
      </c>
      <c r="F45" s="41"/>
      <c r="G45" s="89">
        <v>0</v>
      </c>
      <c r="H45" s="88"/>
      <c r="I45" s="41"/>
      <c r="J45" s="42">
        <v>0</v>
      </c>
      <c r="K45" s="88">
        <v>181504</v>
      </c>
      <c r="L45" s="88"/>
      <c r="M45" s="88">
        <v>0</v>
      </c>
      <c r="N45" s="88"/>
    </row>
    <row r="46" spans="1:14" ht="83.1" customHeight="1" x14ac:dyDescent="0.2">
      <c r="A46" s="86" t="s">
        <v>74</v>
      </c>
      <c r="B46" s="87"/>
      <c r="C46" s="87"/>
      <c r="D46" s="41" t="s">
        <v>75</v>
      </c>
      <c r="E46" s="41" t="s">
        <v>76</v>
      </c>
      <c r="F46" s="41"/>
      <c r="G46" s="89">
        <v>0</v>
      </c>
      <c r="H46" s="88"/>
      <c r="I46" s="41"/>
      <c r="J46" s="42">
        <v>0</v>
      </c>
      <c r="K46" s="88">
        <v>0</v>
      </c>
      <c r="L46" s="88"/>
      <c r="M46" s="88">
        <v>181504</v>
      </c>
      <c r="N46" s="88"/>
    </row>
    <row r="47" spans="1:14" ht="83.1" customHeight="1" x14ac:dyDescent="0.2">
      <c r="A47" s="86" t="s">
        <v>77</v>
      </c>
      <c r="B47" s="87"/>
      <c r="C47" s="87"/>
      <c r="D47" s="41" t="s">
        <v>78</v>
      </c>
      <c r="E47" s="41" t="s">
        <v>62</v>
      </c>
      <c r="F47" s="41"/>
      <c r="G47" s="89">
        <v>0</v>
      </c>
      <c r="H47" s="88"/>
      <c r="I47" s="41"/>
      <c r="J47" s="42">
        <v>0</v>
      </c>
      <c r="K47" s="88">
        <v>676514</v>
      </c>
      <c r="L47" s="88"/>
      <c r="M47" s="88">
        <v>0</v>
      </c>
      <c r="N47" s="88"/>
    </row>
    <row r="48" spans="1:14" ht="83.1" customHeight="1" x14ac:dyDescent="0.2">
      <c r="A48" s="86" t="s">
        <v>77</v>
      </c>
      <c r="B48" s="87"/>
      <c r="C48" s="87"/>
      <c r="D48" s="41" t="s">
        <v>78</v>
      </c>
      <c r="E48" s="41" t="s">
        <v>76</v>
      </c>
      <c r="F48" s="41"/>
      <c r="G48" s="89">
        <v>0</v>
      </c>
      <c r="H48" s="88"/>
      <c r="I48" s="41"/>
      <c r="J48" s="42">
        <v>0</v>
      </c>
      <c r="K48" s="88">
        <v>0</v>
      </c>
      <c r="L48" s="88"/>
      <c r="M48" s="88">
        <v>676514</v>
      </c>
      <c r="N48" s="88"/>
    </row>
    <row r="49" spans="1:15" ht="55.35" customHeight="1" x14ac:dyDescent="0.2">
      <c r="A49" s="86" t="s">
        <v>79</v>
      </c>
      <c r="B49" s="87"/>
      <c r="C49" s="87"/>
      <c r="D49" s="41" t="s">
        <v>80</v>
      </c>
      <c r="E49" s="41" t="s">
        <v>62</v>
      </c>
      <c r="F49" s="41"/>
      <c r="G49" s="89">
        <v>0</v>
      </c>
      <c r="H49" s="88"/>
      <c r="I49" s="41"/>
      <c r="J49" s="42">
        <v>0</v>
      </c>
      <c r="K49" s="88">
        <v>1359900</v>
      </c>
      <c r="L49" s="88"/>
      <c r="M49" s="88">
        <v>0</v>
      </c>
      <c r="N49" s="88"/>
    </row>
    <row r="50" spans="1:15" ht="55.35" customHeight="1" x14ac:dyDescent="0.2">
      <c r="A50" s="86" t="s">
        <v>79</v>
      </c>
      <c r="B50" s="87"/>
      <c r="C50" s="87"/>
      <c r="D50" s="41" t="s">
        <v>80</v>
      </c>
      <c r="E50" s="41" t="s">
        <v>76</v>
      </c>
      <c r="F50" s="41"/>
      <c r="G50" s="89">
        <v>0</v>
      </c>
      <c r="H50" s="88"/>
      <c r="I50" s="41"/>
      <c r="J50" s="42">
        <v>0</v>
      </c>
      <c r="K50" s="88">
        <v>0</v>
      </c>
      <c r="L50" s="88"/>
      <c r="M50" s="88">
        <v>1359900</v>
      </c>
      <c r="N50" s="88"/>
    </row>
    <row r="51" spans="1:15" ht="69.2" customHeight="1" x14ac:dyDescent="0.2">
      <c r="A51" s="86" t="s">
        <v>81</v>
      </c>
      <c r="B51" s="87"/>
      <c r="C51" s="87"/>
      <c r="D51" s="41" t="s">
        <v>82</v>
      </c>
      <c r="E51" s="41" t="s">
        <v>68</v>
      </c>
      <c r="F51" s="41"/>
      <c r="G51" s="89">
        <v>0</v>
      </c>
      <c r="H51" s="88"/>
      <c r="I51" s="41"/>
      <c r="J51" s="42">
        <v>0</v>
      </c>
      <c r="K51" s="88">
        <v>0</v>
      </c>
      <c r="L51" s="88"/>
      <c r="M51" s="88">
        <v>1028671.27</v>
      </c>
      <c r="N51" s="88"/>
    </row>
    <row r="52" spans="1:15" ht="69.2" customHeight="1" x14ac:dyDescent="0.2">
      <c r="A52" s="86" t="s">
        <v>81</v>
      </c>
      <c r="B52" s="87"/>
      <c r="C52" s="87"/>
      <c r="D52" s="41" t="s">
        <v>82</v>
      </c>
      <c r="E52" s="41" t="s">
        <v>83</v>
      </c>
      <c r="F52" s="41"/>
      <c r="G52" s="89">
        <v>0</v>
      </c>
      <c r="H52" s="88"/>
      <c r="I52" s="41"/>
      <c r="J52" s="42">
        <v>0</v>
      </c>
      <c r="K52" s="88">
        <v>0</v>
      </c>
      <c r="L52" s="88"/>
      <c r="M52" s="88">
        <v>200000</v>
      </c>
      <c r="N52" s="88"/>
    </row>
    <row r="53" spans="1:15" ht="69.2" customHeight="1" x14ac:dyDescent="0.2">
      <c r="A53" s="86" t="s">
        <v>81</v>
      </c>
      <c r="B53" s="87"/>
      <c r="C53" s="87"/>
      <c r="D53" s="41" t="s">
        <v>82</v>
      </c>
      <c r="E53" s="41" t="s">
        <v>69</v>
      </c>
      <c r="F53" s="41"/>
      <c r="G53" s="89">
        <v>0</v>
      </c>
      <c r="H53" s="88"/>
      <c r="I53" s="41"/>
      <c r="J53" s="42">
        <v>0</v>
      </c>
      <c r="K53" s="88">
        <v>0</v>
      </c>
      <c r="L53" s="88"/>
      <c r="M53" s="88">
        <v>306128.73</v>
      </c>
      <c r="N53" s="88"/>
    </row>
    <row r="54" spans="1:15" ht="69.2" customHeight="1" x14ac:dyDescent="0.2">
      <c r="A54" s="86" t="s">
        <v>81</v>
      </c>
      <c r="B54" s="87"/>
      <c r="C54" s="87"/>
      <c r="D54" s="41" t="s">
        <v>82</v>
      </c>
      <c r="E54" s="41" t="s">
        <v>62</v>
      </c>
      <c r="F54" s="41"/>
      <c r="G54" s="89">
        <v>0</v>
      </c>
      <c r="H54" s="88"/>
      <c r="I54" s="41"/>
      <c r="J54" s="42">
        <v>0</v>
      </c>
      <c r="K54" s="88">
        <v>1534800</v>
      </c>
      <c r="L54" s="88"/>
      <c r="M54" s="88">
        <v>0</v>
      </c>
      <c r="N54" s="88"/>
    </row>
    <row r="55" spans="1:15" ht="69.2" customHeight="1" x14ac:dyDescent="0.2">
      <c r="A55" s="86" t="s">
        <v>84</v>
      </c>
      <c r="B55" s="87"/>
      <c r="C55" s="87"/>
      <c r="D55" s="41" t="s">
        <v>85</v>
      </c>
      <c r="E55" s="41" t="s">
        <v>62</v>
      </c>
      <c r="F55" s="41"/>
      <c r="G55" s="89">
        <v>0</v>
      </c>
      <c r="H55" s="88"/>
      <c r="I55" s="41"/>
      <c r="J55" s="42">
        <v>0</v>
      </c>
      <c r="K55" s="88">
        <v>554100</v>
      </c>
      <c r="L55" s="88"/>
      <c r="M55" s="88">
        <v>0</v>
      </c>
      <c r="N55" s="88"/>
    </row>
    <row r="56" spans="1:15" ht="69.2" customHeight="1" x14ac:dyDescent="0.2">
      <c r="A56" s="86" t="s">
        <v>84</v>
      </c>
      <c r="B56" s="87"/>
      <c r="C56" s="87"/>
      <c r="D56" s="41" t="s">
        <v>85</v>
      </c>
      <c r="E56" s="41" t="s">
        <v>76</v>
      </c>
      <c r="F56" s="41"/>
      <c r="G56" s="89">
        <v>0</v>
      </c>
      <c r="H56" s="88"/>
      <c r="I56" s="41"/>
      <c r="J56" s="42">
        <v>0</v>
      </c>
      <c r="K56" s="88">
        <v>0</v>
      </c>
      <c r="L56" s="88"/>
      <c r="M56" s="88">
        <v>554100</v>
      </c>
      <c r="N56" s="88"/>
    </row>
    <row r="57" spans="1:15" ht="14.25" customHeight="1" x14ac:dyDescent="0.2">
      <c r="A57" s="90"/>
      <c r="B57" s="90"/>
      <c r="C57" s="90"/>
      <c r="D57" s="2"/>
      <c r="E57" s="2"/>
      <c r="F57" s="2" t="s">
        <v>86</v>
      </c>
      <c r="G57" s="91">
        <v>0</v>
      </c>
      <c r="H57" s="92"/>
      <c r="I57" s="43"/>
      <c r="J57" s="43">
        <v>0</v>
      </c>
      <c r="K57" s="92">
        <v>15312970.48</v>
      </c>
      <c r="L57" s="92"/>
      <c r="M57" s="92">
        <v>15312970.48</v>
      </c>
      <c r="N57" s="93"/>
    </row>
    <row r="58" spans="1:15" ht="6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"/>
      <c r="N58" s="1"/>
      <c r="O58" s="1"/>
    </row>
    <row r="59" spans="1:15" ht="11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"/>
      <c r="N59" s="45" t="s">
        <v>87</v>
      </c>
      <c r="O59" s="46"/>
    </row>
    <row r="60" spans="1:15" ht="10.5" customHeight="1" x14ac:dyDescent="0.2">
      <c r="A60" s="4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"/>
      <c r="N60" s="45" t="s">
        <v>88</v>
      </c>
      <c r="O60" s="47"/>
    </row>
    <row r="61" spans="1:15" ht="9" customHeight="1" x14ac:dyDescent="0.2">
      <c r="A61" s="2"/>
      <c r="B61" s="2"/>
      <c r="C61" s="2"/>
      <c r="D61" s="2"/>
      <c r="E61" s="2"/>
      <c r="F61" s="2"/>
      <c r="G61" s="2"/>
    </row>
    <row r="62" spans="1:15" ht="16.5" customHeight="1" x14ac:dyDescent="0.2">
      <c r="A62" s="2"/>
      <c r="B62" s="1"/>
      <c r="C62" s="2"/>
      <c r="D62" s="2"/>
      <c r="E62" s="2"/>
      <c r="F62" s="2"/>
      <c r="G62" s="48"/>
    </row>
    <row r="63" spans="1:15" ht="11.25" customHeight="1" x14ac:dyDescent="0.2">
      <c r="A63" s="2"/>
      <c r="B63" s="2"/>
      <c r="C63" s="2"/>
      <c r="D63" s="2"/>
      <c r="E63" s="2"/>
      <c r="F63" s="2"/>
      <c r="G63" s="48"/>
    </row>
    <row r="64" spans="1:15" ht="13.5" customHeight="1" x14ac:dyDescent="0.2">
      <c r="A64" s="2"/>
      <c r="B64" s="2"/>
      <c r="C64" s="2"/>
      <c r="D64" s="2"/>
      <c r="E64" s="2"/>
      <c r="F64" s="2"/>
      <c r="G64" s="2"/>
    </row>
    <row r="65" spans="1:7" ht="11.25" customHeight="1" x14ac:dyDescent="0.2">
      <c r="A65" s="2"/>
      <c r="B65" s="2"/>
      <c r="C65" s="2"/>
      <c r="D65" s="2"/>
      <c r="E65" s="2"/>
      <c r="F65" s="2"/>
      <c r="G65" s="2"/>
    </row>
    <row r="66" spans="1:7" ht="14.25" customHeight="1" x14ac:dyDescent="0.2">
      <c r="A66" s="2"/>
      <c r="B66" s="1"/>
      <c r="C66" s="2"/>
      <c r="D66" s="2"/>
      <c r="E66" s="2"/>
      <c r="F66" s="2"/>
      <c r="G66" s="2"/>
    </row>
    <row r="67" spans="1:7" ht="10.5" customHeight="1" x14ac:dyDescent="0.2">
      <c r="A67" s="2"/>
      <c r="B67" s="1"/>
      <c r="C67" s="2"/>
      <c r="D67" s="2"/>
      <c r="E67" s="2"/>
      <c r="F67" s="2"/>
      <c r="G67" s="2"/>
    </row>
    <row r="68" spans="1:7" ht="11.25" customHeight="1" x14ac:dyDescent="0.2">
      <c r="A68" s="2"/>
      <c r="B68" s="2"/>
      <c r="C68" s="2"/>
      <c r="D68" s="2"/>
      <c r="E68" s="2"/>
      <c r="F68" s="2"/>
      <c r="G68" s="2"/>
    </row>
    <row r="69" spans="1:7" ht="14.25" customHeight="1" x14ac:dyDescent="0.2">
      <c r="A69" s="2"/>
      <c r="B69" s="2"/>
      <c r="C69" s="2"/>
      <c r="D69" s="2"/>
      <c r="E69" s="2"/>
      <c r="F69" s="2"/>
      <c r="G69" s="2"/>
    </row>
    <row r="70" spans="1:7" ht="14.25" customHeight="1" x14ac:dyDescent="0.2">
      <c r="A70" s="2"/>
      <c r="B70" s="2"/>
      <c r="C70" s="2"/>
      <c r="D70" s="2"/>
      <c r="E70" s="2"/>
      <c r="F70" s="2"/>
      <c r="G70" s="2"/>
    </row>
    <row r="71" spans="1:7" ht="14.25" customHeight="1" x14ac:dyDescent="0.2">
      <c r="A71" s="1"/>
      <c r="B71" s="2"/>
      <c r="C71" s="2"/>
      <c r="D71" s="2"/>
      <c r="E71" s="2"/>
      <c r="F71" s="2"/>
      <c r="G71" s="2"/>
    </row>
    <row r="72" spans="1:7" ht="14.25" customHeight="1" x14ac:dyDescent="0.2">
      <c r="A72" s="1"/>
      <c r="B72" s="2"/>
      <c r="C72" s="2"/>
      <c r="D72" s="2"/>
      <c r="E72" s="2"/>
      <c r="F72" s="2"/>
      <c r="G72" s="2"/>
    </row>
    <row r="73" spans="1:7" ht="14.25" customHeight="1" x14ac:dyDescent="0.2">
      <c r="A73" s="2"/>
      <c r="B73" s="2"/>
      <c r="C73" s="2"/>
      <c r="D73" s="2"/>
      <c r="E73" s="2"/>
      <c r="F73" s="2"/>
      <c r="G73" s="2"/>
    </row>
    <row r="74" spans="1:7" ht="14.25" customHeight="1" x14ac:dyDescent="0.2">
      <c r="A74" s="2" t="s">
        <v>89</v>
      </c>
      <c r="B74" s="2"/>
      <c r="C74" s="2"/>
      <c r="D74" s="2"/>
      <c r="E74" s="2"/>
      <c r="F74" s="2"/>
      <c r="G74" s="2"/>
    </row>
    <row r="85" ht="12.75" x14ac:dyDescent="0.2"/>
    <row r="86" ht="12.75" x14ac:dyDescent="0.2"/>
  </sheetData>
  <mergeCells count="130">
    <mergeCell ref="A56:C56"/>
    <mergeCell ref="K56:L56"/>
    <mergeCell ref="M56:N56"/>
    <mergeCell ref="G56:H56"/>
    <mergeCell ref="A57:C57"/>
    <mergeCell ref="G57:H57"/>
    <mergeCell ref="K57:L57"/>
    <mergeCell ref="M57:N57"/>
    <mergeCell ref="A54:C54"/>
    <mergeCell ref="K54:L54"/>
    <mergeCell ref="M54:N54"/>
    <mergeCell ref="G54:H54"/>
    <mergeCell ref="A55:C55"/>
    <mergeCell ref="K55:L55"/>
    <mergeCell ref="M55:N55"/>
    <mergeCell ref="G55:H55"/>
    <mergeCell ref="A52:C52"/>
    <mergeCell ref="K52:L52"/>
    <mergeCell ref="M52:N52"/>
    <mergeCell ref="G52:H52"/>
    <mergeCell ref="A53:C53"/>
    <mergeCell ref="K53:L53"/>
    <mergeCell ref="M53:N53"/>
    <mergeCell ref="G53:H53"/>
    <mergeCell ref="A50:C50"/>
    <mergeCell ref="K50:L50"/>
    <mergeCell ref="M50:N50"/>
    <mergeCell ref="G50:H50"/>
    <mergeCell ref="A51:C51"/>
    <mergeCell ref="K51:L51"/>
    <mergeCell ref="M51:N51"/>
    <mergeCell ref="G51:H51"/>
    <mergeCell ref="A48:C48"/>
    <mergeCell ref="K48:L48"/>
    <mergeCell ref="M48:N48"/>
    <mergeCell ref="G48:H48"/>
    <mergeCell ref="A49:C49"/>
    <mergeCell ref="K49:L49"/>
    <mergeCell ref="M49:N49"/>
    <mergeCell ref="G49:H49"/>
    <mergeCell ref="A46:C46"/>
    <mergeCell ref="K46:L46"/>
    <mergeCell ref="M46:N46"/>
    <mergeCell ref="G46:H46"/>
    <mergeCell ref="A47:C47"/>
    <mergeCell ref="K47:L47"/>
    <mergeCell ref="M47:N47"/>
    <mergeCell ref="G47:H47"/>
    <mergeCell ref="A44:C44"/>
    <mergeCell ref="K44:L44"/>
    <mergeCell ref="M44:N44"/>
    <mergeCell ref="G44:H44"/>
    <mergeCell ref="A45:C45"/>
    <mergeCell ref="K45:L45"/>
    <mergeCell ref="M45:N45"/>
    <mergeCell ref="G45:H45"/>
    <mergeCell ref="A42:C42"/>
    <mergeCell ref="K42:L42"/>
    <mergeCell ref="M42:N42"/>
    <mergeCell ref="G42:H42"/>
    <mergeCell ref="A43:C43"/>
    <mergeCell ref="K43:L43"/>
    <mergeCell ref="M43:N43"/>
    <mergeCell ref="G43:H43"/>
    <mergeCell ref="A40:C40"/>
    <mergeCell ref="K40:L40"/>
    <mergeCell ref="M40:N40"/>
    <mergeCell ref="G40:H40"/>
    <mergeCell ref="A41:C41"/>
    <mergeCell ref="K41:L41"/>
    <mergeCell ref="M41:N41"/>
    <mergeCell ref="G41:H41"/>
    <mergeCell ref="A38:C38"/>
    <mergeCell ref="K38:L38"/>
    <mergeCell ref="M38:N38"/>
    <mergeCell ref="G38:H38"/>
    <mergeCell ref="A39:C39"/>
    <mergeCell ref="K39:L39"/>
    <mergeCell ref="M39:N39"/>
    <mergeCell ref="G39:H39"/>
    <mergeCell ref="A36:C36"/>
    <mergeCell ref="K36:L36"/>
    <mergeCell ref="M36:N36"/>
    <mergeCell ref="G36:H36"/>
    <mergeCell ref="A37:C37"/>
    <mergeCell ref="K37:L37"/>
    <mergeCell ref="M37:N37"/>
    <mergeCell ref="G37:H37"/>
    <mergeCell ref="A34:C34"/>
    <mergeCell ref="K34:L34"/>
    <mergeCell ref="M34:N34"/>
    <mergeCell ref="G34:H34"/>
    <mergeCell ref="A35:C35"/>
    <mergeCell ref="K35:L35"/>
    <mergeCell ref="M35:N35"/>
    <mergeCell ref="G35:H35"/>
    <mergeCell ref="G32:H32"/>
    <mergeCell ref="F27:H27"/>
    <mergeCell ref="A33:C33"/>
    <mergeCell ref="K33:L33"/>
    <mergeCell ref="M33:N33"/>
    <mergeCell ref="G33:H33"/>
    <mergeCell ref="I30:I31"/>
    <mergeCell ref="K30:L31"/>
    <mergeCell ref="M30:N31"/>
    <mergeCell ref="F28:H28"/>
    <mergeCell ref="F29:H29"/>
    <mergeCell ref="F30:F31"/>
    <mergeCell ref="G30:H31"/>
    <mergeCell ref="J30:J31"/>
    <mergeCell ref="N20:N21"/>
    <mergeCell ref="N25:O25"/>
    <mergeCell ref="E27:E31"/>
    <mergeCell ref="A32:C32"/>
    <mergeCell ref="A30:C30"/>
    <mergeCell ref="D30:D31"/>
    <mergeCell ref="I27:J29"/>
    <mergeCell ref="K27:N29"/>
    <mergeCell ref="K32:L32"/>
    <mergeCell ref="M32:N32"/>
    <mergeCell ref="H2:L2"/>
    <mergeCell ref="H4:L4"/>
    <mergeCell ref="D18:L19"/>
    <mergeCell ref="D20:L21"/>
    <mergeCell ref="E16:G16"/>
    <mergeCell ref="M2:O2"/>
    <mergeCell ref="M4:O4"/>
    <mergeCell ref="M6:O6"/>
    <mergeCell ref="N13:N14"/>
    <mergeCell ref="N18:N19"/>
  </mergeCells>
  <pageMargins left="0.78740157480314965" right="0.19685039370078741" top="0.59055118110236227" bottom="0.59055118110236227" header="0.51181102362204722" footer="0.51181102362204722"/>
  <pageSetup paperSize="9" scale="5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78"/>
  <sheetViews>
    <sheetView topLeftCell="A19" workbookViewId="0"/>
  </sheetViews>
  <sheetFormatPr defaultRowHeight="14.25" customHeight="1" x14ac:dyDescent="0.2"/>
  <cols>
    <col min="1" max="1" width="254.7109375" customWidth="1"/>
  </cols>
  <sheetData>
    <row r="1" spans="1:1" ht="12.75" x14ac:dyDescent="0.2"/>
    <row r="2" spans="1:1" ht="12.75" x14ac:dyDescent="0.2">
      <c r="A2" s="19" t="s">
        <v>90</v>
      </c>
    </row>
    <row r="3" spans="1:1" ht="12.75" x14ac:dyDescent="0.2">
      <c r="A3" s="19" t="s">
        <v>91</v>
      </c>
    </row>
    <row r="4" spans="1:1" ht="12.75" x14ac:dyDescent="0.2">
      <c r="A4" s="19" t="s">
        <v>92</v>
      </c>
    </row>
    <row r="5" spans="1:1" ht="12.75" x14ac:dyDescent="0.2">
      <c r="A5" s="19" t="s">
        <v>93</v>
      </c>
    </row>
    <row r="6" spans="1:1" ht="12.75" x14ac:dyDescent="0.2">
      <c r="A6" s="19" t="s">
        <v>94</v>
      </c>
    </row>
    <row r="7" spans="1:1" ht="12.75" x14ac:dyDescent="0.2">
      <c r="A7" s="19" t="s">
        <v>95</v>
      </c>
    </row>
    <row r="8" spans="1:1" ht="12.75" x14ac:dyDescent="0.2">
      <c r="A8" s="19" t="s">
        <v>96</v>
      </c>
    </row>
    <row r="9" spans="1:1" ht="12.75" x14ac:dyDescent="0.2">
      <c r="A9" s="19" t="s">
        <v>97</v>
      </c>
    </row>
    <row r="10" spans="1:1" ht="12.75" x14ac:dyDescent="0.2">
      <c r="A10" s="19" t="s">
        <v>98</v>
      </c>
    </row>
    <row r="11" spans="1:1" ht="12.75" x14ac:dyDescent="0.2">
      <c r="A11" s="19" t="s">
        <v>99</v>
      </c>
    </row>
    <row r="12" spans="1:1" ht="12.75" x14ac:dyDescent="0.2">
      <c r="A12" s="19" t="s">
        <v>100</v>
      </c>
    </row>
    <row r="13" spans="1:1" ht="12.75" x14ac:dyDescent="0.2">
      <c r="A13" s="19" t="s">
        <v>101</v>
      </c>
    </row>
    <row r="14" spans="1:1" ht="12.75" x14ac:dyDescent="0.2">
      <c r="A14" s="19" t="s">
        <v>102</v>
      </c>
    </row>
    <row r="15" spans="1:1" ht="12.75" x14ac:dyDescent="0.2">
      <c r="A15" s="19" t="str">
        <f>"152"</f>
        <v>152</v>
      </c>
    </row>
    <row r="16" spans="1:1" ht="12.75" x14ac:dyDescent="0.2">
      <c r="A16" s="19" t="s">
        <v>103</v>
      </c>
    </row>
    <row r="17" spans="1:1" ht="12.75" x14ac:dyDescent="0.2">
      <c r="A17" s="19" t="s">
        <v>104</v>
      </c>
    </row>
    <row r="18" spans="1:1" ht="12.75" x14ac:dyDescent="0.2">
      <c r="A18" s="19" t="s">
        <v>105</v>
      </c>
    </row>
    <row r="19" spans="1:1" ht="12.75" x14ac:dyDescent="0.2">
      <c r="A19" s="19" t="s">
        <v>106</v>
      </c>
    </row>
    <row r="20" spans="1:1" ht="12.75" x14ac:dyDescent="0.2">
      <c r="A20" s="19" t="s">
        <v>107</v>
      </c>
    </row>
    <row r="21" spans="1:1" ht="12.75" x14ac:dyDescent="0.2">
      <c r="A21" s="19" t="s">
        <v>108</v>
      </c>
    </row>
    <row r="22" spans="1:1" ht="12.75" x14ac:dyDescent="0.2">
      <c r="A22" s="19" t="s">
        <v>109</v>
      </c>
    </row>
    <row r="23" spans="1:1" ht="12.75" x14ac:dyDescent="0.2">
      <c r="A23" s="19" t="s">
        <v>110</v>
      </c>
    </row>
    <row r="24" spans="1:1" ht="12.75" x14ac:dyDescent="0.2">
      <c r="A24" s="19" t="s">
        <v>111</v>
      </c>
    </row>
    <row r="25" spans="1:1" ht="12.75" x14ac:dyDescent="0.2">
      <c r="A25" s="19" t="s">
        <v>112</v>
      </c>
    </row>
    <row r="26" spans="1:1" ht="12.75" x14ac:dyDescent="0.2">
      <c r="A26" s="19" t="s">
        <v>113</v>
      </c>
    </row>
    <row r="27" spans="1:1" ht="12.75" x14ac:dyDescent="0.2">
      <c r="A27" s="19" t="s">
        <v>114</v>
      </c>
    </row>
    <row r="28" spans="1:1" ht="12.75" x14ac:dyDescent="0.2">
      <c r="A28" s="19" t="s">
        <v>115</v>
      </c>
    </row>
    <row r="29" spans="1:1" ht="12.75" x14ac:dyDescent="0.2">
      <c r="A29" s="19" t="s">
        <v>116</v>
      </c>
    </row>
    <row r="30" spans="1:1" ht="12.75" x14ac:dyDescent="0.2">
      <c r="A30" s="19" t="s">
        <v>117</v>
      </c>
    </row>
    <row r="31" spans="1:1" ht="12.75" x14ac:dyDescent="0.2">
      <c r="A31" s="19" t="str">
        <f>"152"</f>
        <v>152</v>
      </c>
    </row>
    <row r="32" spans="1:1" ht="12.75" x14ac:dyDescent="0.2">
      <c r="A32" s="19" t="s">
        <v>103</v>
      </c>
    </row>
    <row r="33" spans="1:1" ht="12.75" x14ac:dyDescent="0.2">
      <c r="A33" s="19" t="s">
        <v>104</v>
      </c>
    </row>
    <row r="34" spans="1:1" ht="12.75" x14ac:dyDescent="0.2">
      <c r="A34" s="19" t="s">
        <v>105</v>
      </c>
    </row>
    <row r="35" spans="1:1" ht="12.75" x14ac:dyDescent="0.2">
      <c r="A35" s="19" t="s">
        <v>106</v>
      </c>
    </row>
    <row r="36" spans="1:1" ht="12.75" x14ac:dyDescent="0.2">
      <c r="A36" s="19" t="s">
        <v>107</v>
      </c>
    </row>
    <row r="37" spans="1:1" ht="12.75" x14ac:dyDescent="0.2">
      <c r="A37" s="19" t="s">
        <v>118</v>
      </c>
    </row>
    <row r="38" spans="1:1" ht="12.75" x14ac:dyDescent="0.2">
      <c r="A38" s="19" t="s">
        <v>109</v>
      </c>
    </row>
    <row r="39" spans="1:1" ht="12.75" x14ac:dyDescent="0.2">
      <c r="A39" s="19" t="s">
        <v>110</v>
      </c>
    </row>
    <row r="40" spans="1:1" ht="12.75" x14ac:dyDescent="0.2">
      <c r="A40" s="19" t="s">
        <v>111</v>
      </c>
    </row>
    <row r="41" spans="1:1" ht="12.75" x14ac:dyDescent="0.2">
      <c r="A41" s="19" t="s">
        <v>112</v>
      </c>
    </row>
    <row r="42" spans="1:1" ht="12.75" x14ac:dyDescent="0.2">
      <c r="A42" s="19" t="s">
        <v>113</v>
      </c>
    </row>
    <row r="43" spans="1:1" ht="12.75" x14ac:dyDescent="0.2">
      <c r="A43" s="19" t="s">
        <v>119</v>
      </c>
    </row>
    <row r="44" spans="1:1" ht="12.75" x14ac:dyDescent="0.2">
      <c r="A44" s="19" t="s">
        <v>120</v>
      </c>
    </row>
    <row r="45" spans="1:1" ht="12.75" x14ac:dyDescent="0.2">
      <c r="A45" s="19" t="s">
        <v>121</v>
      </c>
    </row>
    <row r="46" spans="1:1" ht="12.75" x14ac:dyDescent="0.2">
      <c r="A46" s="19" t="s">
        <v>122</v>
      </c>
    </row>
    <row r="47" spans="1:1" ht="12.75" x14ac:dyDescent="0.2">
      <c r="A47" s="19" t="str">
        <f>"152"</f>
        <v>152</v>
      </c>
    </row>
    <row r="48" spans="1:1" ht="12.75" x14ac:dyDescent="0.2">
      <c r="A48" s="19" t="s">
        <v>103</v>
      </c>
    </row>
    <row r="49" spans="1:1" ht="12.75" x14ac:dyDescent="0.2">
      <c r="A49" s="19" t="s">
        <v>104</v>
      </c>
    </row>
    <row r="50" spans="1:1" ht="12.75" x14ac:dyDescent="0.2">
      <c r="A50" s="19" t="s">
        <v>105</v>
      </c>
    </row>
    <row r="51" spans="1:1" ht="12.75" x14ac:dyDescent="0.2">
      <c r="A51" s="19" t="s">
        <v>106</v>
      </c>
    </row>
    <row r="52" spans="1:1" ht="12.75" x14ac:dyDescent="0.2">
      <c r="A52" s="19" t="s">
        <v>107</v>
      </c>
    </row>
    <row r="53" spans="1:1" ht="12.75" x14ac:dyDescent="0.2">
      <c r="A53" s="19" t="s">
        <v>123</v>
      </c>
    </row>
    <row r="54" spans="1:1" ht="12.75" x14ac:dyDescent="0.2">
      <c r="A54" s="19" t="s">
        <v>109</v>
      </c>
    </row>
    <row r="55" spans="1:1" ht="12.75" x14ac:dyDescent="0.2">
      <c r="A55" s="19" t="s">
        <v>110</v>
      </c>
    </row>
    <row r="56" spans="1:1" ht="12.75" x14ac:dyDescent="0.2">
      <c r="A56" s="19" t="s">
        <v>111</v>
      </c>
    </row>
    <row r="57" spans="1:1" ht="12.75" x14ac:dyDescent="0.2">
      <c r="A57" s="19" t="s">
        <v>112</v>
      </c>
    </row>
    <row r="58" spans="1:1" ht="12.75" x14ac:dyDescent="0.2">
      <c r="A58" s="19" t="s">
        <v>113</v>
      </c>
    </row>
    <row r="59" spans="1:1" ht="12.75" x14ac:dyDescent="0.2">
      <c r="A59" s="19" t="s">
        <v>124</v>
      </c>
    </row>
    <row r="60" spans="1:1" ht="12.75" x14ac:dyDescent="0.2">
      <c r="A60" s="19" t="s">
        <v>125</v>
      </c>
    </row>
    <row r="61" spans="1:1" ht="12.75" x14ac:dyDescent="0.2">
      <c r="A61" s="19" t="s">
        <v>126</v>
      </c>
    </row>
    <row r="62" spans="1:1" ht="12.75" x14ac:dyDescent="0.2">
      <c r="A62" s="19" t="s">
        <v>127</v>
      </c>
    </row>
    <row r="63" spans="1:1" ht="12.75" x14ac:dyDescent="0.2">
      <c r="A63" s="19" t="str">
        <f>"152"</f>
        <v>152</v>
      </c>
    </row>
    <row r="64" spans="1:1" ht="12.75" x14ac:dyDescent="0.2">
      <c r="A64" s="19" t="s">
        <v>103</v>
      </c>
    </row>
    <row r="65" spans="1:1" ht="12.75" x14ac:dyDescent="0.2">
      <c r="A65" s="19" t="s">
        <v>104</v>
      </c>
    </row>
    <row r="66" spans="1:1" ht="12.75" x14ac:dyDescent="0.2">
      <c r="A66" s="19" t="s">
        <v>105</v>
      </c>
    </row>
    <row r="67" spans="1:1" ht="12.75" x14ac:dyDescent="0.2">
      <c r="A67" s="19" t="s">
        <v>106</v>
      </c>
    </row>
    <row r="68" spans="1:1" ht="12.75" x14ac:dyDescent="0.2">
      <c r="A68" s="19" t="s">
        <v>107</v>
      </c>
    </row>
    <row r="69" spans="1:1" ht="12.75" x14ac:dyDescent="0.2">
      <c r="A69" s="19" t="s">
        <v>128</v>
      </c>
    </row>
    <row r="70" spans="1:1" ht="12.75" x14ac:dyDescent="0.2">
      <c r="A70" s="19" t="s">
        <v>109</v>
      </c>
    </row>
    <row r="71" spans="1:1" ht="12.75" x14ac:dyDescent="0.2">
      <c r="A71" s="19" t="s">
        <v>110</v>
      </c>
    </row>
    <row r="72" spans="1:1" ht="12.75" x14ac:dyDescent="0.2">
      <c r="A72" s="19" t="s">
        <v>111</v>
      </c>
    </row>
    <row r="73" spans="1:1" ht="12.75" x14ac:dyDescent="0.2">
      <c r="A73" s="19" t="s">
        <v>112</v>
      </c>
    </row>
    <row r="74" spans="1:1" ht="12.75" x14ac:dyDescent="0.2">
      <c r="A74" s="19" t="s">
        <v>113</v>
      </c>
    </row>
    <row r="75" spans="1:1" ht="12.75" x14ac:dyDescent="0.2">
      <c r="A75" s="19" t="s">
        <v>129</v>
      </c>
    </row>
    <row r="76" spans="1:1" ht="12.75" x14ac:dyDescent="0.2">
      <c r="A76" s="19" t="s">
        <v>130</v>
      </c>
    </row>
    <row r="77" spans="1:1" ht="12.75" x14ac:dyDescent="0.2">
      <c r="A77" s="19" t="s">
        <v>131</v>
      </c>
    </row>
    <row r="78" spans="1:1" ht="12.75" x14ac:dyDescent="0.2">
      <c r="A78" s="19" t="s">
        <v>132</v>
      </c>
    </row>
    <row r="79" spans="1:1" ht="12.75" x14ac:dyDescent="0.2">
      <c r="A79" s="19" t="str">
        <f>"152"</f>
        <v>152</v>
      </c>
    </row>
    <row r="80" spans="1:1" ht="12.75" x14ac:dyDescent="0.2">
      <c r="A80" s="19" t="s">
        <v>103</v>
      </c>
    </row>
    <row r="81" spans="1:1" ht="12.75" x14ac:dyDescent="0.2">
      <c r="A81" s="19" t="s">
        <v>133</v>
      </c>
    </row>
    <row r="82" spans="1:1" ht="12.75" x14ac:dyDescent="0.2">
      <c r="A82" s="19" t="s">
        <v>105</v>
      </c>
    </row>
    <row r="83" spans="1:1" ht="12.75" x14ac:dyDescent="0.2">
      <c r="A83" s="19" t="s">
        <v>106</v>
      </c>
    </row>
    <row r="84" spans="1:1" ht="12.75" x14ac:dyDescent="0.2">
      <c r="A84" s="19" t="s">
        <v>107</v>
      </c>
    </row>
    <row r="85" spans="1:1" ht="12.75" x14ac:dyDescent="0.2">
      <c r="A85" s="19" t="s">
        <v>134</v>
      </c>
    </row>
    <row r="86" spans="1:1" ht="12.75" x14ac:dyDescent="0.2">
      <c r="A86" s="19" t="s">
        <v>109</v>
      </c>
    </row>
    <row r="87" spans="1:1" ht="12.75" x14ac:dyDescent="0.2">
      <c r="A87" s="19" t="s">
        <v>110</v>
      </c>
    </row>
    <row r="88" spans="1:1" ht="12.75" x14ac:dyDescent="0.2">
      <c r="A88" s="19" t="s">
        <v>111</v>
      </c>
    </row>
    <row r="89" spans="1:1" ht="12.75" x14ac:dyDescent="0.2">
      <c r="A89" s="19" t="s">
        <v>112</v>
      </c>
    </row>
    <row r="90" spans="1:1" ht="12.75" x14ac:dyDescent="0.2">
      <c r="A90" s="19" t="s">
        <v>113</v>
      </c>
    </row>
    <row r="91" spans="1:1" ht="12.75" x14ac:dyDescent="0.2">
      <c r="A91" s="19" t="s">
        <v>135</v>
      </c>
    </row>
    <row r="92" spans="1:1" ht="12.75" x14ac:dyDescent="0.2">
      <c r="A92" s="19" t="s">
        <v>136</v>
      </c>
    </row>
    <row r="93" spans="1:1" ht="12.75" x14ac:dyDescent="0.2">
      <c r="A93" s="19" t="s">
        <v>137</v>
      </c>
    </row>
    <row r="94" spans="1:1" ht="12.75" x14ac:dyDescent="0.2">
      <c r="A94" s="19" t="s">
        <v>138</v>
      </c>
    </row>
    <row r="95" spans="1:1" ht="12.75" x14ac:dyDescent="0.2">
      <c r="A95" s="19" t="str">
        <f>"152"</f>
        <v>152</v>
      </c>
    </row>
    <row r="96" spans="1:1" ht="12.75" x14ac:dyDescent="0.2">
      <c r="A96" s="19" t="s">
        <v>103</v>
      </c>
    </row>
    <row r="97" spans="1:1" ht="12.75" x14ac:dyDescent="0.2">
      <c r="A97" s="19" t="s">
        <v>104</v>
      </c>
    </row>
    <row r="98" spans="1:1" ht="12.75" x14ac:dyDescent="0.2">
      <c r="A98" s="19" t="s">
        <v>105</v>
      </c>
    </row>
    <row r="99" spans="1:1" ht="12.75" x14ac:dyDescent="0.2">
      <c r="A99" s="19" t="s">
        <v>106</v>
      </c>
    </row>
    <row r="100" spans="1:1" ht="12.75" x14ac:dyDescent="0.2">
      <c r="A100" s="19" t="s">
        <v>107</v>
      </c>
    </row>
    <row r="101" spans="1:1" ht="12.75" x14ac:dyDescent="0.2">
      <c r="A101" s="19" t="s">
        <v>139</v>
      </c>
    </row>
    <row r="102" spans="1:1" ht="12.75" x14ac:dyDescent="0.2">
      <c r="A102" s="19" t="s">
        <v>109</v>
      </c>
    </row>
    <row r="103" spans="1:1" ht="12.75" x14ac:dyDescent="0.2">
      <c r="A103" s="19" t="s">
        <v>110</v>
      </c>
    </row>
    <row r="104" spans="1:1" ht="12.75" x14ac:dyDescent="0.2">
      <c r="A104" s="19" t="s">
        <v>111</v>
      </c>
    </row>
    <row r="105" spans="1:1" ht="12.75" x14ac:dyDescent="0.2">
      <c r="A105" s="19" t="s">
        <v>112</v>
      </c>
    </row>
    <row r="106" spans="1:1" ht="12.75" x14ac:dyDescent="0.2">
      <c r="A106" s="19" t="s">
        <v>113</v>
      </c>
    </row>
    <row r="107" spans="1:1" ht="12.75" x14ac:dyDescent="0.2">
      <c r="A107" s="19" t="s">
        <v>140</v>
      </c>
    </row>
    <row r="108" spans="1:1" ht="12.75" x14ac:dyDescent="0.2">
      <c r="A108" s="19" t="s">
        <v>141</v>
      </c>
    </row>
    <row r="109" spans="1:1" ht="12.75" x14ac:dyDescent="0.2">
      <c r="A109" s="19" t="s">
        <v>142</v>
      </c>
    </row>
    <row r="110" spans="1:1" ht="12.75" x14ac:dyDescent="0.2">
      <c r="A110" s="19" t="s">
        <v>143</v>
      </c>
    </row>
    <row r="111" spans="1:1" ht="12.75" x14ac:dyDescent="0.2">
      <c r="A111" s="19" t="str">
        <f>"152"</f>
        <v>152</v>
      </c>
    </row>
    <row r="112" spans="1:1" ht="12.75" x14ac:dyDescent="0.2">
      <c r="A112" s="19" t="s">
        <v>103</v>
      </c>
    </row>
    <row r="113" spans="1:1" ht="12.75" x14ac:dyDescent="0.2">
      <c r="A113" s="19" t="s">
        <v>144</v>
      </c>
    </row>
    <row r="114" spans="1:1" ht="12.75" x14ac:dyDescent="0.2">
      <c r="A114" s="19" t="s">
        <v>105</v>
      </c>
    </row>
    <row r="115" spans="1:1" ht="12.75" x14ac:dyDescent="0.2">
      <c r="A115" s="19" t="s">
        <v>106</v>
      </c>
    </row>
    <row r="116" spans="1:1" ht="12.75" x14ac:dyDescent="0.2">
      <c r="A116" s="19" t="s">
        <v>107</v>
      </c>
    </row>
    <row r="117" spans="1:1" ht="12.75" x14ac:dyDescent="0.2">
      <c r="A117" s="19" t="s">
        <v>145</v>
      </c>
    </row>
    <row r="118" spans="1:1" ht="12.75" x14ac:dyDescent="0.2">
      <c r="A118" s="19" t="s">
        <v>109</v>
      </c>
    </row>
    <row r="119" spans="1:1" ht="12.75" x14ac:dyDescent="0.2">
      <c r="A119" s="19" t="s">
        <v>110</v>
      </c>
    </row>
    <row r="120" spans="1:1" ht="12.75" x14ac:dyDescent="0.2">
      <c r="A120" s="19" t="s">
        <v>111</v>
      </c>
    </row>
    <row r="121" spans="1:1" ht="12.75" x14ac:dyDescent="0.2">
      <c r="A121" s="19" t="s">
        <v>112</v>
      </c>
    </row>
    <row r="122" spans="1:1" ht="12.75" x14ac:dyDescent="0.2">
      <c r="A122" s="19" t="s">
        <v>113</v>
      </c>
    </row>
    <row r="123" spans="1:1" ht="12.75" x14ac:dyDescent="0.2">
      <c r="A123" s="19" t="s">
        <v>146</v>
      </c>
    </row>
    <row r="124" spans="1:1" ht="12.75" x14ac:dyDescent="0.2">
      <c r="A124" s="19" t="s">
        <v>147</v>
      </c>
    </row>
    <row r="125" spans="1:1" ht="12.75" x14ac:dyDescent="0.2">
      <c r="A125" s="19" t="s">
        <v>148</v>
      </c>
    </row>
    <row r="126" spans="1:1" ht="12.75" x14ac:dyDescent="0.2">
      <c r="A126" s="19" t="s">
        <v>149</v>
      </c>
    </row>
    <row r="127" spans="1:1" ht="12.75" x14ac:dyDescent="0.2">
      <c r="A127" s="19" t="str">
        <f>"152"</f>
        <v>152</v>
      </c>
    </row>
    <row r="128" spans="1:1" ht="12.75" x14ac:dyDescent="0.2">
      <c r="A128" s="19" t="s">
        <v>103</v>
      </c>
    </row>
    <row r="129" spans="1:1" ht="12.75" x14ac:dyDescent="0.2">
      <c r="A129" s="19" t="s">
        <v>104</v>
      </c>
    </row>
    <row r="130" spans="1:1" ht="12.75" x14ac:dyDescent="0.2">
      <c r="A130" s="19" t="s">
        <v>105</v>
      </c>
    </row>
    <row r="131" spans="1:1" ht="12.75" x14ac:dyDescent="0.2">
      <c r="A131" s="19" t="s">
        <v>106</v>
      </c>
    </row>
    <row r="132" spans="1:1" ht="12.75" x14ac:dyDescent="0.2">
      <c r="A132" s="19" t="s">
        <v>107</v>
      </c>
    </row>
    <row r="133" spans="1:1" ht="12.75" x14ac:dyDescent="0.2">
      <c r="A133" s="19" t="s">
        <v>150</v>
      </c>
    </row>
    <row r="134" spans="1:1" ht="12.75" x14ac:dyDescent="0.2">
      <c r="A134" s="19" t="s">
        <v>109</v>
      </c>
    </row>
    <row r="135" spans="1:1" ht="12.75" x14ac:dyDescent="0.2">
      <c r="A135" s="19" t="s">
        <v>110</v>
      </c>
    </row>
    <row r="136" spans="1:1" ht="12.75" x14ac:dyDescent="0.2">
      <c r="A136" s="19" t="s">
        <v>111</v>
      </c>
    </row>
    <row r="137" spans="1:1" ht="12.75" x14ac:dyDescent="0.2">
      <c r="A137" s="19" t="s">
        <v>112</v>
      </c>
    </row>
    <row r="138" spans="1:1" ht="12.75" x14ac:dyDescent="0.2">
      <c r="A138" s="19" t="s">
        <v>113</v>
      </c>
    </row>
    <row r="139" spans="1:1" ht="12.75" x14ac:dyDescent="0.2">
      <c r="A139" s="19" t="s">
        <v>151</v>
      </c>
    </row>
    <row r="140" spans="1:1" ht="12.75" x14ac:dyDescent="0.2">
      <c r="A140" s="19" t="s">
        <v>152</v>
      </c>
    </row>
    <row r="141" spans="1:1" ht="12.75" x14ac:dyDescent="0.2">
      <c r="A141" s="19" t="s">
        <v>153</v>
      </c>
    </row>
    <row r="142" spans="1:1" ht="12.75" x14ac:dyDescent="0.2">
      <c r="A142" s="19" t="s">
        <v>154</v>
      </c>
    </row>
    <row r="143" spans="1:1" ht="12.75" x14ac:dyDescent="0.2">
      <c r="A143" s="19" t="str">
        <f>"152"</f>
        <v>152</v>
      </c>
    </row>
    <row r="144" spans="1:1" ht="12.75" x14ac:dyDescent="0.2">
      <c r="A144" s="19" t="s">
        <v>103</v>
      </c>
    </row>
    <row r="145" spans="1:1" ht="12.75" x14ac:dyDescent="0.2">
      <c r="A145" s="19" t="s">
        <v>104</v>
      </c>
    </row>
    <row r="146" spans="1:1" ht="12.75" x14ac:dyDescent="0.2">
      <c r="A146" s="19" t="s">
        <v>105</v>
      </c>
    </row>
    <row r="147" spans="1:1" ht="12.75" x14ac:dyDescent="0.2">
      <c r="A147" s="19" t="s">
        <v>106</v>
      </c>
    </row>
    <row r="148" spans="1:1" ht="12.75" x14ac:dyDescent="0.2">
      <c r="A148" s="19" t="s">
        <v>107</v>
      </c>
    </row>
    <row r="149" spans="1:1" ht="12.75" x14ac:dyDescent="0.2">
      <c r="A149" s="19" t="s">
        <v>155</v>
      </c>
    </row>
    <row r="150" spans="1:1" ht="12.75" x14ac:dyDescent="0.2">
      <c r="A150" s="19" t="s">
        <v>109</v>
      </c>
    </row>
    <row r="151" spans="1:1" ht="12.75" x14ac:dyDescent="0.2">
      <c r="A151" s="19" t="s">
        <v>110</v>
      </c>
    </row>
    <row r="152" spans="1:1" ht="12.75" x14ac:dyDescent="0.2">
      <c r="A152" s="19" t="s">
        <v>111</v>
      </c>
    </row>
    <row r="153" spans="1:1" ht="12.75" x14ac:dyDescent="0.2">
      <c r="A153" s="19" t="s">
        <v>112</v>
      </c>
    </row>
    <row r="154" spans="1:1" ht="12.75" x14ac:dyDescent="0.2">
      <c r="A154" s="19" t="s">
        <v>113</v>
      </c>
    </row>
    <row r="155" spans="1:1" ht="12.75" x14ac:dyDescent="0.2">
      <c r="A155" s="19" t="s">
        <v>156</v>
      </c>
    </row>
    <row r="156" spans="1:1" ht="12.75" x14ac:dyDescent="0.2">
      <c r="A156" s="19" t="s">
        <v>157</v>
      </c>
    </row>
    <row r="157" spans="1:1" ht="12.75" x14ac:dyDescent="0.2">
      <c r="A157" s="19" t="s">
        <v>153</v>
      </c>
    </row>
    <row r="158" spans="1:1" ht="12.75" x14ac:dyDescent="0.2">
      <c r="A158" s="19" t="s">
        <v>154</v>
      </c>
    </row>
    <row r="159" spans="1:1" ht="12.75" x14ac:dyDescent="0.2">
      <c r="A159" s="19" t="str">
        <f>"152"</f>
        <v>152</v>
      </c>
    </row>
    <row r="160" spans="1:1" ht="12.75" x14ac:dyDescent="0.2">
      <c r="A160" s="19" t="s">
        <v>103</v>
      </c>
    </row>
    <row r="161" spans="1:1" ht="12.75" x14ac:dyDescent="0.2">
      <c r="A161" s="19" t="s">
        <v>144</v>
      </c>
    </row>
    <row r="162" spans="1:1" ht="12.75" x14ac:dyDescent="0.2">
      <c r="A162" s="19" t="s">
        <v>105</v>
      </c>
    </row>
    <row r="163" spans="1:1" ht="12.75" x14ac:dyDescent="0.2">
      <c r="A163" s="19" t="s">
        <v>106</v>
      </c>
    </row>
    <row r="164" spans="1:1" ht="12.75" x14ac:dyDescent="0.2">
      <c r="A164" s="19" t="s">
        <v>107</v>
      </c>
    </row>
    <row r="165" spans="1:1" ht="12.75" x14ac:dyDescent="0.2">
      <c r="A165" s="19" t="s">
        <v>158</v>
      </c>
    </row>
    <row r="166" spans="1:1" ht="12.75" x14ac:dyDescent="0.2">
      <c r="A166" s="19" t="s">
        <v>109</v>
      </c>
    </row>
    <row r="167" spans="1:1" ht="12.75" x14ac:dyDescent="0.2">
      <c r="A167" s="19" t="s">
        <v>110</v>
      </c>
    </row>
    <row r="168" spans="1:1" ht="12.75" x14ac:dyDescent="0.2">
      <c r="A168" s="19" t="s">
        <v>111</v>
      </c>
    </row>
    <row r="169" spans="1:1" ht="12.75" x14ac:dyDescent="0.2">
      <c r="A169" s="19" t="s">
        <v>112</v>
      </c>
    </row>
    <row r="170" spans="1:1" ht="12.75" x14ac:dyDescent="0.2">
      <c r="A170" s="19" t="s">
        <v>113</v>
      </c>
    </row>
    <row r="171" spans="1:1" ht="12.75" x14ac:dyDescent="0.2">
      <c r="A171" s="19" t="s">
        <v>159</v>
      </c>
    </row>
    <row r="172" spans="1:1" ht="12.75" x14ac:dyDescent="0.2">
      <c r="A172" s="19" t="s">
        <v>160</v>
      </c>
    </row>
    <row r="173" spans="1:1" ht="12.75" x14ac:dyDescent="0.2">
      <c r="A173" s="19" t="s">
        <v>161</v>
      </c>
    </row>
    <row r="174" spans="1:1" ht="12.75" x14ac:dyDescent="0.2">
      <c r="A174" s="19" t="s">
        <v>162</v>
      </c>
    </row>
    <row r="175" spans="1:1" ht="12.75" x14ac:dyDescent="0.2">
      <c r="A175" s="19" t="str">
        <f>"152"</f>
        <v>152</v>
      </c>
    </row>
    <row r="176" spans="1:1" ht="12.75" x14ac:dyDescent="0.2">
      <c r="A176" s="19" t="s">
        <v>103</v>
      </c>
    </row>
    <row r="177" spans="1:1" ht="12.75" x14ac:dyDescent="0.2">
      <c r="A177" s="19" t="s">
        <v>133</v>
      </c>
    </row>
    <row r="178" spans="1:1" ht="12.75" x14ac:dyDescent="0.2">
      <c r="A178" s="19" t="s">
        <v>105</v>
      </c>
    </row>
    <row r="179" spans="1:1" ht="12.75" x14ac:dyDescent="0.2">
      <c r="A179" s="19" t="s">
        <v>106</v>
      </c>
    </row>
    <row r="180" spans="1:1" ht="12.75" x14ac:dyDescent="0.2">
      <c r="A180" s="19" t="s">
        <v>107</v>
      </c>
    </row>
    <row r="181" spans="1:1" ht="12.75" x14ac:dyDescent="0.2">
      <c r="A181" s="19" t="s">
        <v>163</v>
      </c>
    </row>
    <row r="182" spans="1:1" ht="12.75" x14ac:dyDescent="0.2">
      <c r="A182" s="19" t="s">
        <v>109</v>
      </c>
    </row>
    <row r="183" spans="1:1" ht="12.75" x14ac:dyDescent="0.2">
      <c r="A183" s="19" t="s">
        <v>110</v>
      </c>
    </row>
    <row r="184" spans="1:1" ht="12.75" x14ac:dyDescent="0.2">
      <c r="A184" s="19" t="s">
        <v>111</v>
      </c>
    </row>
    <row r="185" spans="1:1" ht="12.75" x14ac:dyDescent="0.2">
      <c r="A185" s="19" t="s">
        <v>112</v>
      </c>
    </row>
    <row r="186" spans="1:1" ht="12.75" x14ac:dyDescent="0.2">
      <c r="A186" s="19" t="s">
        <v>113</v>
      </c>
    </row>
    <row r="187" spans="1:1" ht="12.75" x14ac:dyDescent="0.2">
      <c r="A187" s="19" t="s">
        <v>164</v>
      </c>
    </row>
    <row r="188" spans="1:1" ht="12.75" x14ac:dyDescent="0.2">
      <c r="A188" s="19" t="s">
        <v>165</v>
      </c>
    </row>
    <row r="189" spans="1:1" ht="12.75" x14ac:dyDescent="0.2">
      <c r="A189" s="19" t="s">
        <v>166</v>
      </c>
    </row>
    <row r="190" spans="1:1" ht="12.75" x14ac:dyDescent="0.2">
      <c r="A190" s="19" t="s">
        <v>167</v>
      </c>
    </row>
    <row r="191" spans="1:1" ht="12.75" x14ac:dyDescent="0.2">
      <c r="A191" s="19" t="str">
        <f>"152"</f>
        <v>152</v>
      </c>
    </row>
    <row r="192" spans="1:1" ht="12.75" x14ac:dyDescent="0.2">
      <c r="A192" s="19" t="s">
        <v>103</v>
      </c>
    </row>
    <row r="193" spans="1:1" ht="12.75" x14ac:dyDescent="0.2">
      <c r="A193" s="19" t="s">
        <v>144</v>
      </c>
    </row>
    <row r="194" spans="1:1" ht="12.75" x14ac:dyDescent="0.2">
      <c r="A194" s="19" t="s">
        <v>105</v>
      </c>
    </row>
    <row r="195" spans="1:1" ht="12.75" x14ac:dyDescent="0.2">
      <c r="A195" s="19" t="s">
        <v>106</v>
      </c>
    </row>
    <row r="196" spans="1:1" ht="12.75" x14ac:dyDescent="0.2">
      <c r="A196" s="19" t="s">
        <v>107</v>
      </c>
    </row>
    <row r="197" spans="1:1" ht="12.75" x14ac:dyDescent="0.2">
      <c r="A197" s="19" t="s">
        <v>168</v>
      </c>
    </row>
    <row r="198" spans="1:1" ht="12.75" x14ac:dyDescent="0.2">
      <c r="A198" s="19" t="s">
        <v>109</v>
      </c>
    </row>
    <row r="199" spans="1:1" ht="12.75" x14ac:dyDescent="0.2">
      <c r="A199" s="19" t="s">
        <v>110</v>
      </c>
    </row>
    <row r="200" spans="1:1" ht="12.75" x14ac:dyDescent="0.2">
      <c r="A200" s="19" t="s">
        <v>111</v>
      </c>
    </row>
    <row r="201" spans="1:1" ht="12.75" x14ac:dyDescent="0.2">
      <c r="A201" s="19" t="s">
        <v>112</v>
      </c>
    </row>
    <row r="202" spans="1:1" ht="12.75" x14ac:dyDescent="0.2">
      <c r="A202" s="19" t="s">
        <v>113</v>
      </c>
    </row>
    <row r="203" spans="1:1" ht="12.75" x14ac:dyDescent="0.2">
      <c r="A203" s="19" t="s">
        <v>169</v>
      </c>
    </row>
    <row r="204" spans="1:1" ht="12.75" x14ac:dyDescent="0.2">
      <c r="A204" s="19" t="s">
        <v>170</v>
      </c>
    </row>
    <row r="205" spans="1:1" ht="12.75" x14ac:dyDescent="0.2">
      <c r="A205" s="19" t="s">
        <v>148</v>
      </c>
    </row>
    <row r="206" spans="1:1" ht="12.75" x14ac:dyDescent="0.2">
      <c r="A206" s="19" t="s">
        <v>149</v>
      </c>
    </row>
    <row r="207" spans="1:1" ht="12.75" x14ac:dyDescent="0.2">
      <c r="A207" s="19" t="str">
        <f>"225"</f>
        <v>225</v>
      </c>
    </row>
    <row r="208" spans="1:1" ht="12.75" x14ac:dyDescent="0.2">
      <c r="A208" s="19" t="s">
        <v>171</v>
      </c>
    </row>
    <row r="209" spans="1:1" ht="12.75" x14ac:dyDescent="0.2">
      <c r="A209" s="19" t="s">
        <v>104</v>
      </c>
    </row>
    <row r="210" spans="1:1" ht="12.75" x14ac:dyDescent="0.2">
      <c r="A210" s="19" t="s">
        <v>172</v>
      </c>
    </row>
    <row r="211" spans="1:1" ht="12.75" x14ac:dyDescent="0.2">
      <c r="A211" s="19" t="s">
        <v>106</v>
      </c>
    </row>
    <row r="212" spans="1:1" ht="12.75" x14ac:dyDescent="0.2">
      <c r="A212" s="19" t="s">
        <v>107</v>
      </c>
    </row>
    <row r="213" spans="1:1" ht="12.75" x14ac:dyDescent="0.2">
      <c r="A213" s="19" t="s">
        <v>150</v>
      </c>
    </row>
    <row r="214" spans="1:1" ht="12.75" x14ac:dyDescent="0.2">
      <c r="A214" s="19" t="s">
        <v>109</v>
      </c>
    </row>
    <row r="215" spans="1:1" ht="12.75" x14ac:dyDescent="0.2">
      <c r="A215" s="19" t="s">
        <v>110</v>
      </c>
    </row>
    <row r="216" spans="1:1" ht="12.75" x14ac:dyDescent="0.2">
      <c r="A216" s="19" t="s">
        <v>111</v>
      </c>
    </row>
    <row r="217" spans="1:1" ht="12.75" x14ac:dyDescent="0.2">
      <c r="A217" s="19" t="s">
        <v>173</v>
      </c>
    </row>
    <row r="218" spans="1:1" ht="12.75" x14ac:dyDescent="0.2">
      <c r="A218" s="19" t="s">
        <v>113</v>
      </c>
    </row>
    <row r="219" spans="1:1" ht="12.75" x14ac:dyDescent="0.2">
      <c r="A219" s="19" t="s">
        <v>174</v>
      </c>
    </row>
    <row r="220" spans="1:1" ht="12.75" x14ac:dyDescent="0.2">
      <c r="A220" s="19" t="s">
        <v>175</v>
      </c>
    </row>
    <row r="221" spans="1:1" ht="12.75" x14ac:dyDescent="0.2">
      <c r="A221" s="19" t="s">
        <v>153</v>
      </c>
    </row>
    <row r="222" spans="1:1" ht="12.75" x14ac:dyDescent="0.2">
      <c r="A222" s="19" t="s">
        <v>154</v>
      </c>
    </row>
    <row r="223" spans="1:1" ht="12.75" x14ac:dyDescent="0.2">
      <c r="A223" s="19" t="str">
        <f>"266"</f>
        <v>266</v>
      </c>
    </row>
    <row r="224" spans="1:1" ht="12.75" x14ac:dyDescent="0.2">
      <c r="A224" s="19" t="s">
        <v>176</v>
      </c>
    </row>
    <row r="225" spans="1:1" ht="12.75" x14ac:dyDescent="0.2">
      <c r="A225" s="19" t="s">
        <v>104</v>
      </c>
    </row>
    <row r="226" spans="1:1" ht="12.75" x14ac:dyDescent="0.2">
      <c r="A226" s="19" t="s">
        <v>172</v>
      </c>
    </row>
    <row r="227" spans="1:1" ht="12.75" x14ac:dyDescent="0.2">
      <c r="A227" s="19" t="s">
        <v>106</v>
      </c>
    </row>
    <row r="228" spans="1:1" ht="12.75" x14ac:dyDescent="0.2">
      <c r="A228" s="19" t="s">
        <v>107</v>
      </c>
    </row>
    <row r="229" spans="1:1" ht="12.75" x14ac:dyDescent="0.2">
      <c r="A229" s="19" t="s">
        <v>150</v>
      </c>
    </row>
    <row r="230" spans="1:1" ht="12.75" x14ac:dyDescent="0.2">
      <c r="A230" s="19" t="s">
        <v>177</v>
      </c>
    </row>
    <row r="231" spans="1:1" ht="12.75" x14ac:dyDescent="0.2">
      <c r="A231" s="19" t="s">
        <v>110</v>
      </c>
    </row>
    <row r="232" spans="1:1" ht="12.75" x14ac:dyDescent="0.2">
      <c r="A232" s="19" t="s">
        <v>111</v>
      </c>
    </row>
    <row r="233" spans="1:1" ht="12.75" x14ac:dyDescent="0.2">
      <c r="A233" s="19" t="s">
        <v>178</v>
      </c>
    </row>
    <row r="234" spans="1:1" ht="12.75" x14ac:dyDescent="0.2">
      <c r="A234" s="19" t="s">
        <v>113</v>
      </c>
    </row>
    <row r="235" spans="1:1" ht="12.75" x14ac:dyDescent="0.2">
      <c r="A235" s="19" t="s">
        <v>179</v>
      </c>
    </row>
    <row r="236" spans="1:1" ht="12.75" x14ac:dyDescent="0.2">
      <c r="A236" s="19" t="s">
        <v>180</v>
      </c>
    </row>
    <row r="237" spans="1:1" ht="12.75" x14ac:dyDescent="0.2">
      <c r="A237" s="19" t="s">
        <v>121</v>
      </c>
    </row>
    <row r="238" spans="1:1" ht="12.75" x14ac:dyDescent="0.2">
      <c r="A238" s="19" t="s">
        <v>122</v>
      </c>
    </row>
    <row r="239" spans="1:1" ht="12.75" x14ac:dyDescent="0.2">
      <c r="A239" s="19" t="str">
        <f>"266"</f>
        <v>266</v>
      </c>
    </row>
    <row r="240" spans="1:1" ht="12.75" x14ac:dyDescent="0.2">
      <c r="A240" s="19" t="s">
        <v>176</v>
      </c>
    </row>
    <row r="241" spans="1:1" ht="12.75" x14ac:dyDescent="0.2">
      <c r="A241" s="19" t="s">
        <v>104</v>
      </c>
    </row>
    <row r="242" spans="1:1" ht="12.75" x14ac:dyDescent="0.2">
      <c r="A242" s="19" t="s">
        <v>172</v>
      </c>
    </row>
    <row r="243" spans="1:1" ht="12.75" x14ac:dyDescent="0.2">
      <c r="A243" s="19" t="s">
        <v>106</v>
      </c>
    </row>
    <row r="244" spans="1:1" ht="12.75" x14ac:dyDescent="0.2">
      <c r="A244" s="19" t="s">
        <v>107</v>
      </c>
    </row>
    <row r="245" spans="1:1" ht="12.75" x14ac:dyDescent="0.2">
      <c r="A245" s="19" t="s">
        <v>150</v>
      </c>
    </row>
    <row r="246" spans="1:1" ht="12.75" x14ac:dyDescent="0.2">
      <c r="A246" s="19" t="s">
        <v>181</v>
      </c>
    </row>
    <row r="247" spans="1:1" ht="12.75" x14ac:dyDescent="0.2">
      <c r="A247" s="19" t="s">
        <v>110</v>
      </c>
    </row>
    <row r="248" spans="1:1" ht="12.75" x14ac:dyDescent="0.2">
      <c r="A248" s="19" t="s">
        <v>111</v>
      </c>
    </row>
    <row r="249" spans="1:1" ht="12.75" x14ac:dyDescent="0.2">
      <c r="A249" s="19" t="s">
        <v>182</v>
      </c>
    </row>
    <row r="250" spans="1:1" ht="12.75" x14ac:dyDescent="0.2">
      <c r="A250" s="19" t="s">
        <v>113</v>
      </c>
    </row>
    <row r="251" spans="1:1" ht="12.75" x14ac:dyDescent="0.2">
      <c r="A251" s="19" t="s">
        <v>183</v>
      </c>
    </row>
    <row r="252" spans="1:1" ht="12.75" x14ac:dyDescent="0.2">
      <c r="A252" s="19" t="s">
        <v>184</v>
      </c>
    </row>
    <row r="253" spans="1:1" ht="12.75" x14ac:dyDescent="0.2">
      <c r="A253" s="19" t="s">
        <v>153</v>
      </c>
    </row>
    <row r="254" spans="1:1" ht="12.75" x14ac:dyDescent="0.2">
      <c r="A254" s="19" t="s">
        <v>154</v>
      </c>
    </row>
    <row r="255" spans="1:1" ht="12.75" x14ac:dyDescent="0.2">
      <c r="A255" s="19" t="str">
        <f>"266"</f>
        <v>266</v>
      </c>
    </row>
    <row r="256" spans="1:1" ht="12.75" x14ac:dyDescent="0.2">
      <c r="A256" s="19" t="s">
        <v>185</v>
      </c>
    </row>
    <row r="257" spans="1:1" ht="12.75" x14ac:dyDescent="0.2">
      <c r="A257" s="19" t="s">
        <v>144</v>
      </c>
    </row>
    <row r="258" spans="1:1" ht="12.75" x14ac:dyDescent="0.2">
      <c r="A258" s="19" t="s">
        <v>172</v>
      </c>
    </row>
    <row r="259" spans="1:1" ht="12.75" x14ac:dyDescent="0.2">
      <c r="A259" s="19" t="s">
        <v>106</v>
      </c>
    </row>
    <row r="260" spans="1:1" ht="12.75" x14ac:dyDescent="0.2">
      <c r="A260" s="19" t="s">
        <v>107</v>
      </c>
    </row>
    <row r="261" spans="1:1" ht="12.75" x14ac:dyDescent="0.2">
      <c r="A261" s="19" t="s">
        <v>150</v>
      </c>
    </row>
    <row r="262" spans="1:1" ht="12.75" x14ac:dyDescent="0.2">
      <c r="A262" s="19" t="s">
        <v>186</v>
      </c>
    </row>
    <row r="263" spans="1:1" ht="12.75" x14ac:dyDescent="0.2">
      <c r="A263" s="19" t="s">
        <v>110</v>
      </c>
    </row>
    <row r="264" spans="1:1" ht="12.75" x14ac:dyDescent="0.2">
      <c r="A264" s="19" t="s">
        <v>111</v>
      </c>
    </row>
    <row r="265" spans="1:1" ht="12.75" x14ac:dyDescent="0.2">
      <c r="A265" s="19" t="s">
        <v>178</v>
      </c>
    </row>
    <row r="266" spans="1:1" ht="12.75" x14ac:dyDescent="0.2">
      <c r="A266" s="19" t="s">
        <v>113</v>
      </c>
    </row>
    <row r="267" spans="1:1" ht="12.75" x14ac:dyDescent="0.2">
      <c r="A267" s="19" t="s">
        <v>187</v>
      </c>
    </row>
    <row r="268" spans="1:1" ht="12.75" x14ac:dyDescent="0.2">
      <c r="A268" s="19" t="s">
        <v>188</v>
      </c>
    </row>
    <row r="269" spans="1:1" ht="12.75" x14ac:dyDescent="0.2">
      <c r="A269" s="19" t="s">
        <v>153</v>
      </c>
    </row>
    <row r="270" spans="1:1" ht="12.75" x14ac:dyDescent="0.2">
      <c r="A270" s="19" t="s">
        <v>154</v>
      </c>
    </row>
    <row r="271" spans="1:1" ht="12.75" x14ac:dyDescent="0.2">
      <c r="A271" s="19" t="str">
        <f>"213"</f>
        <v>213</v>
      </c>
    </row>
    <row r="272" spans="1:1" ht="12.75" x14ac:dyDescent="0.2">
      <c r="A272" s="19" t="s">
        <v>189</v>
      </c>
    </row>
    <row r="273" spans="1:1" ht="12.75" x14ac:dyDescent="0.2">
      <c r="A273" s="19" t="s">
        <v>104</v>
      </c>
    </row>
    <row r="274" spans="1:1" ht="12.75" x14ac:dyDescent="0.2">
      <c r="A274" s="19" t="s">
        <v>172</v>
      </c>
    </row>
    <row r="275" spans="1:1" ht="12.75" x14ac:dyDescent="0.2">
      <c r="A275" s="19" t="s">
        <v>106</v>
      </c>
    </row>
    <row r="276" spans="1:1" ht="12.75" x14ac:dyDescent="0.2">
      <c r="A276" s="19" t="s">
        <v>107</v>
      </c>
    </row>
    <row r="277" spans="1:1" ht="12.75" x14ac:dyDescent="0.2">
      <c r="A277" s="19" t="s">
        <v>150</v>
      </c>
    </row>
    <row r="278" spans="1:1" ht="12.75" x14ac:dyDescent="0.2">
      <c r="A278" s="19" t="s">
        <v>190</v>
      </c>
    </row>
    <row r="279" spans="1:1" ht="12.75" x14ac:dyDescent="0.2">
      <c r="A279" s="19" t="s">
        <v>110</v>
      </c>
    </row>
    <row r="280" spans="1:1" ht="12.75" x14ac:dyDescent="0.2">
      <c r="A280" s="19" t="s">
        <v>111</v>
      </c>
    </row>
    <row r="281" spans="1:1" ht="12.75" x14ac:dyDescent="0.2">
      <c r="A281" s="19" t="s">
        <v>178</v>
      </c>
    </row>
    <row r="282" spans="1:1" ht="12.75" x14ac:dyDescent="0.2">
      <c r="A282" s="19" t="s">
        <v>113</v>
      </c>
    </row>
    <row r="283" spans="1:1" ht="12.75" x14ac:dyDescent="0.2">
      <c r="A283" s="19" t="s">
        <v>191</v>
      </c>
    </row>
    <row r="284" spans="1:1" ht="12.75" x14ac:dyDescent="0.2">
      <c r="A284" s="19" t="s">
        <v>192</v>
      </c>
    </row>
    <row r="285" spans="1:1" ht="12.75" x14ac:dyDescent="0.2">
      <c r="A285" s="19" t="s">
        <v>121</v>
      </c>
    </row>
    <row r="286" spans="1:1" ht="12.75" x14ac:dyDescent="0.2">
      <c r="A286" s="19" t="s">
        <v>122</v>
      </c>
    </row>
    <row r="287" spans="1:1" ht="12.75" x14ac:dyDescent="0.2">
      <c r="A287" s="19" t="str">
        <f>"213"</f>
        <v>213</v>
      </c>
    </row>
    <row r="288" spans="1:1" ht="12.75" x14ac:dyDescent="0.2">
      <c r="A288" s="19" t="s">
        <v>189</v>
      </c>
    </row>
    <row r="289" spans="1:1" ht="12.75" x14ac:dyDescent="0.2">
      <c r="A289" s="19" t="s">
        <v>104</v>
      </c>
    </row>
    <row r="290" spans="1:1" ht="12.75" x14ac:dyDescent="0.2">
      <c r="A290" s="19" t="s">
        <v>172</v>
      </c>
    </row>
    <row r="291" spans="1:1" ht="12.75" x14ac:dyDescent="0.2">
      <c r="A291" s="19" t="s">
        <v>106</v>
      </c>
    </row>
    <row r="292" spans="1:1" ht="12.75" x14ac:dyDescent="0.2">
      <c r="A292" s="19" t="s">
        <v>107</v>
      </c>
    </row>
    <row r="293" spans="1:1" ht="12.75" x14ac:dyDescent="0.2">
      <c r="A293" s="19" t="s">
        <v>150</v>
      </c>
    </row>
    <row r="294" spans="1:1" ht="12.75" x14ac:dyDescent="0.2">
      <c r="A294" s="19" t="s">
        <v>193</v>
      </c>
    </row>
    <row r="295" spans="1:1" ht="12.75" x14ac:dyDescent="0.2">
      <c r="A295" s="19" t="s">
        <v>110</v>
      </c>
    </row>
    <row r="296" spans="1:1" ht="12.75" x14ac:dyDescent="0.2">
      <c r="A296" s="19" t="s">
        <v>111</v>
      </c>
    </row>
    <row r="297" spans="1:1" ht="12.75" x14ac:dyDescent="0.2">
      <c r="A297" s="19" t="s">
        <v>182</v>
      </c>
    </row>
    <row r="298" spans="1:1" ht="12.75" x14ac:dyDescent="0.2">
      <c r="A298" s="19" t="s">
        <v>113</v>
      </c>
    </row>
    <row r="299" spans="1:1" ht="12.75" x14ac:dyDescent="0.2">
      <c r="A299" s="19" t="s">
        <v>194</v>
      </c>
    </row>
    <row r="300" spans="1:1" ht="12.75" x14ac:dyDescent="0.2">
      <c r="A300" s="19" t="s">
        <v>195</v>
      </c>
    </row>
    <row r="301" spans="1:1" ht="12.75" x14ac:dyDescent="0.2">
      <c r="A301" s="19" t="s">
        <v>137</v>
      </c>
    </row>
    <row r="302" spans="1:1" ht="12.75" x14ac:dyDescent="0.2">
      <c r="A302" s="19" t="s">
        <v>138</v>
      </c>
    </row>
    <row r="303" spans="1:1" ht="12.75" x14ac:dyDescent="0.2">
      <c r="A303" s="19" t="str">
        <f>"213"</f>
        <v>213</v>
      </c>
    </row>
    <row r="304" spans="1:1" ht="12.75" x14ac:dyDescent="0.2">
      <c r="A304" s="19" t="s">
        <v>189</v>
      </c>
    </row>
    <row r="305" spans="1:1" ht="12.75" x14ac:dyDescent="0.2">
      <c r="A305" s="19" t="s">
        <v>104</v>
      </c>
    </row>
    <row r="306" spans="1:1" ht="12.75" x14ac:dyDescent="0.2">
      <c r="A306" s="19" t="s">
        <v>172</v>
      </c>
    </row>
    <row r="307" spans="1:1" ht="12.75" x14ac:dyDescent="0.2">
      <c r="A307" s="19" t="s">
        <v>106</v>
      </c>
    </row>
    <row r="308" spans="1:1" ht="12.75" x14ac:dyDescent="0.2">
      <c r="A308" s="19" t="s">
        <v>107</v>
      </c>
    </row>
    <row r="309" spans="1:1" ht="12.75" x14ac:dyDescent="0.2">
      <c r="A309" s="19" t="s">
        <v>150</v>
      </c>
    </row>
    <row r="310" spans="1:1" ht="12.75" x14ac:dyDescent="0.2">
      <c r="A310" s="19" t="s">
        <v>196</v>
      </c>
    </row>
    <row r="311" spans="1:1" ht="12.75" x14ac:dyDescent="0.2">
      <c r="A311" s="19" t="s">
        <v>110</v>
      </c>
    </row>
    <row r="312" spans="1:1" ht="12.75" x14ac:dyDescent="0.2">
      <c r="A312" s="19" t="s">
        <v>111</v>
      </c>
    </row>
    <row r="313" spans="1:1" ht="12.75" x14ac:dyDescent="0.2">
      <c r="A313" s="19" t="s">
        <v>197</v>
      </c>
    </row>
    <row r="314" spans="1:1" ht="12.75" x14ac:dyDescent="0.2">
      <c r="A314" s="19" t="s">
        <v>113</v>
      </c>
    </row>
    <row r="315" spans="1:1" ht="12.75" x14ac:dyDescent="0.2">
      <c r="A315" s="19" t="s">
        <v>198</v>
      </c>
    </row>
    <row r="316" spans="1:1" ht="12.75" x14ac:dyDescent="0.2">
      <c r="A316" s="19" t="s">
        <v>199</v>
      </c>
    </row>
    <row r="317" spans="1:1" ht="12.75" x14ac:dyDescent="0.2">
      <c r="A317" s="19" t="s">
        <v>153</v>
      </c>
    </row>
    <row r="318" spans="1:1" ht="12.75" x14ac:dyDescent="0.2">
      <c r="A318" s="19" t="s">
        <v>154</v>
      </c>
    </row>
    <row r="319" spans="1:1" ht="12.75" x14ac:dyDescent="0.2">
      <c r="A319" s="19" t="str">
        <f>"211"</f>
        <v>211</v>
      </c>
    </row>
    <row r="320" spans="1:1" ht="12.75" x14ac:dyDescent="0.2">
      <c r="A320" s="19" t="s">
        <v>176</v>
      </c>
    </row>
    <row r="321" spans="1:1" ht="12.75" x14ac:dyDescent="0.2">
      <c r="A321" s="19" t="s">
        <v>104</v>
      </c>
    </row>
    <row r="322" spans="1:1" ht="12.75" x14ac:dyDescent="0.2">
      <c r="A322" s="19" t="s">
        <v>172</v>
      </c>
    </row>
    <row r="323" spans="1:1" ht="12.75" x14ac:dyDescent="0.2">
      <c r="A323" s="19" t="s">
        <v>106</v>
      </c>
    </row>
    <row r="324" spans="1:1" ht="12.75" x14ac:dyDescent="0.2">
      <c r="A324" s="19" t="s">
        <v>107</v>
      </c>
    </row>
    <row r="325" spans="1:1" ht="12.75" x14ac:dyDescent="0.2">
      <c r="A325" s="19" t="s">
        <v>150</v>
      </c>
    </row>
    <row r="326" spans="1:1" ht="12.75" x14ac:dyDescent="0.2">
      <c r="A326" s="19" t="s">
        <v>200</v>
      </c>
    </row>
    <row r="327" spans="1:1" ht="12.75" x14ac:dyDescent="0.2">
      <c r="A327" s="19" t="s">
        <v>110</v>
      </c>
    </row>
    <row r="328" spans="1:1" ht="12.75" x14ac:dyDescent="0.2">
      <c r="A328" s="19" t="s">
        <v>111</v>
      </c>
    </row>
    <row r="329" spans="1:1" ht="12.75" x14ac:dyDescent="0.2">
      <c r="A329" s="19" t="s">
        <v>178</v>
      </c>
    </row>
    <row r="330" spans="1:1" ht="12.75" x14ac:dyDescent="0.2">
      <c r="A330" s="19" t="s">
        <v>113</v>
      </c>
    </row>
    <row r="331" spans="1:1" ht="12.75" x14ac:dyDescent="0.2">
      <c r="A331" s="19" t="s">
        <v>201</v>
      </c>
    </row>
    <row r="332" spans="1:1" ht="12.75" x14ac:dyDescent="0.2">
      <c r="A332" s="19" t="s">
        <v>202</v>
      </c>
    </row>
    <row r="333" spans="1:1" ht="12.75" x14ac:dyDescent="0.2">
      <c r="A333" s="19" t="s">
        <v>121</v>
      </c>
    </row>
    <row r="334" spans="1:1" ht="12.75" x14ac:dyDescent="0.2">
      <c r="A334" s="19" t="s">
        <v>122</v>
      </c>
    </row>
    <row r="335" spans="1:1" ht="12.75" x14ac:dyDescent="0.2">
      <c r="A335" s="19" t="str">
        <f>"211"</f>
        <v>211</v>
      </c>
    </row>
    <row r="336" spans="1:1" ht="12.75" x14ac:dyDescent="0.2">
      <c r="A336" s="19" t="s">
        <v>176</v>
      </c>
    </row>
    <row r="337" spans="1:1" ht="12.75" x14ac:dyDescent="0.2">
      <c r="A337" s="19" t="s">
        <v>104</v>
      </c>
    </row>
    <row r="338" spans="1:1" ht="12.75" x14ac:dyDescent="0.2">
      <c r="A338" s="19" t="s">
        <v>172</v>
      </c>
    </row>
    <row r="339" spans="1:1" ht="12.75" x14ac:dyDescent="0.2">
      <c r="A339" s="19" t="s">
        <v>106</v>
      </c>
    </row>
    <row r="340" spans="1:1" ht="12.75" x14ac:dyDescent="0.2">
      <c r="A340" s="19" t="s">
        <v>107</v>
      </c>
    </row>
    <row r="341" spans="1:1" ht="12.75" x14ac:dyDescent="0.2">
      <c r="A341" s="19" t="s">
        <v>150</v>
      </c>
    </row>
    <row r="342" spans="1:1" ht="12.75" x14ac:dyDescent="0.2">
      <c r="A342" s="19" t="s">
        <v>203</v>
      </c>
    </row>
    <row r="343" spans="1:1" ht="12.75" x14ac:dyDescent="0.2">
      <c r="A343" s="19" t="s">
        <v>110</v>
      </c>
    </row>
    <row r="344" spans="1:1" ht="12.75" x14ac:dyDescent="0.2">
      <c r="A344" s="19" t="s">
        <v>111</v>
      </c>
    </row>
    <row r="345" spans="1:1" ht="12.75" x14ac:dyDescent="0.2">
      <c r="A345" s="19" t="s">
        <v>182</v>
      </c>
    </row>
    <row r="346" spans="1:1" ht="12.75" x14ac:dyDescent="0.2">
      <c r="A346" s="19" t="s">
        <v>113</v>
      </c>
    </row>
    <row r="347" spans="1:1" ht="12.75" x14ac:dyDescent="0.2">
      <c r="A347" s="19" t="s">
        <v>204</v>
      </c>
    </row>
    <row r="348" spans="1:1" ht="12.75" x14ac:dyDescent="0.2">
      <c r="A348" s="19" t="s">
        <v>205</v>
      </c>
    </row>
    <row r="349" spans="1:1" ht="12.75" x14ac:dyDescent="0.2">
      <c r="A349" s="19" t="s">
        <v>137</v>
      </c>
    </row>
    <row r="350" spans="1:1" ht="12.75" x14ac:dyDescent="0.2">
      <c r="A350" s="19" t="s">
        <v>138</v>
      </c>
    </row>
    <row r="351" spans="1:1" ht="12.75" x14ac:dyDescent="0.2">
      <c r="A351" s="19" t="str">
        <f>"211"</f>
        <v>211</v>
      </c>
    </row>
    <row r="352" spans="1:1" ht="12.75" x14ac:dyDescent="0.2">
      <c r="A352" s="19" t="s">
        <v>176</v>
      </c>
    </row>
    <row r="353" spans="1:1" ht="12.75" x14ac:dyDescent="0.2">
      <c r="A353" s="19" t="s">
        <v>104</v>
      </c>
    </row>
    <row r="354" spans="1:1" ht="12.75" x14ac:dyDescent="0.2">
      <c r="A354" s="19" t="s">
        <v>172</v>
      </c>
    </row>
    <row r="355" spans="1:1" ht="12.75" x14ac:dyDescent="0.2">
      <c r="A355" s="19" t="s">
        <v>106</v>
      </c>
    </row>
    <row r="356" spans="1:1" ht="12.75" x14ac:dyDescent="0.2">
      <c r="A356" s="19" t="s">
        <v>107</v>
      </c>
    </row>
    <row r="357" spans="1:1" ht="12.75" x14ac:dyDescent="0.2">
      <c r="A357" s="19" t="s">
        <v>150</v>
      </c>
    </row>
    <row r="358" spans="1:1" ht="12.75" x14ac:dyDescent="0.2">
      <c r="A358" s="19" t="s">
        <v>206</v>
      </c>
    </row>
    <row r="359" spans="1:1" ht="12.75" x14ac:dyDescent="0.2">
      <c r="A359" s="19" t="s">
        <v>110</v>
      </c>
    </row>
    <row r="360" spans="1:1" ht="12.75" x14ac:dyDescent="0.2">
      <c r="A360" s="19" t="s">
        <v>111</v>
      </c>
    </row>
    <row r="361" spans="1:1" ht="12.75" x14ac:dyDescent="0.2">
      <c r="A361" s="19" t="s">
        <v>197</v>
      </c>
    </row>
    <row r="362" spans="1:1" ht="12.75" x14ac:dyDescent="0.2">
      <c r="A362" s="19" t="s">
        <v>113</v>
      </c>
    </row>
    <row r="363" spans="1:1" ht="12.75" x14ac:dyDescent="0.2">
      <c r="A363" s="19" t="s">
        <v>207</v>
      </c>
    </row>
    <row r="364" spans="1:1" ht="12.75" x14ac:dyDescent="0.2">
      <c r="A364" s="19" t="s">
        <v>208</v>
      </c>
    </row>
    <row r="365" spans="1:1" ht="12.75" x14ac:dyDescent="0.2">
      <c r="A365" s="19" t="s">
        <v>161</v>
      </c>
    </row>
    <row r="366" spans="1:1" ht="12.75" x14ac:dyDescent="0.2">
      <c r="A366" s="19" t="s">
        <v>162</v>
      </c>
    </row>
    <row r="367" spans="1:1" ht="12.75" x14ac:dyDescent="0.2">
      <c r="A367" s="19" t="str">
        <f>"263"</f>
        <v>263</v>
      </c>
    </row>
    <row r="368" spans="1:1" ht="12.75" x14ac:dyDescent="0.2">
      <c r="A368" s="19" t="s">
        <v>209</v>
      </c>
    </row>
    <row r="369" spans="1:1" ht="12.75" x14ac:dyDescent="0.2">
      <c r="A369" s="19" t="s">
        <v>133</v>
      </c>
    </row>
    <row r="370" spans="1:1" ht="12.75" x14ac:dyDescent="0.2">
      <c r="A370" s="19" t="s">
        <v>172</v>
      </c>
    </row>
    <row r="371" spans="1:1" ht="12.75" x14ac:dyDescent="0.2">
      <c r="A371" s="19" t="s">
        <v>106</v>
      </c>
    </row>
    <row r="372" spans="1:1" ht="12.75" x14ac:dyDescent="0.2">
      <c r="A372" s="19" t="s">
        <v>107</v>
      </c>
    </row>
    <row r="373" spans="1:1" ht="12.75" x14ac:dyDescent="0.2">
      <c r="A373" s="19" t="s">
        <v>150</v>
      </c>
    </row>
    <row r="374" spans="1:1" ht="12.75" x14ac:dyDescent="0.2">
      <c r="A374" s="19" t="s">
        <v>210</v>
      </c>
    </row>
    <row r="375" spans="1:1" ht="12.75" x14ac:dyDescent="0.2">
      <c r="A375" s="19" t="s">
        <v>110</v>
      </c>
    </row>
    <row r="376" spans="1:1" ht="12.75" x14ac:dyDescent="0.2">
      <c r="A376" s="19" t="s">
        <v>111</v>
      </c>
    </row>
    <row r="377" spans="1:1" ht="12.75" x14ac:dyDescent="0.2">
      <c r="A377" s="19" t="s">
        <v>211</v>
      </c>
    </row>
    <row r="378" spans="1:1" ht="12.75" x14ac:dyDescent="0.2">
      <c r="A378" s="19" t="s">
        <v>113</v>
      </c>
    </row>
    <row r="379" spans="1:1" ht="12.75" x14ac:dyDescent="0.2">
      <c r="A379" s="19" t="s">
        <v>212</v>
      </c>
    </row>
    <row r="380" spans="1:1" ht="12.75" x14ac:dyDescent="0.2">
      <c r="A380" s="19" t="s">
        <v>213</v>
      </c>
    </row>
    <row r="381" spans="1:1" ht="12.75" x14ac:dyDescent="0.2">
      <c r="A381" s="19" t="s">
        <v>142</v>
      </c>
    </row>
    <row r="382" spans="1:1" ht="12.75" x14ac:dyDescent="0.2">
      <c r="A382" s="19" t="s">
        <v>143</v>
      </c>
    </row>
    <row r="383" spans="1:1" ht="12.75" x14ac:dyDescent="0.2">
      <c r="A383" s="19" t="str">
        <f>"263"</f>
        <v>263</v>
      </c>
    </row>
    <row r="384" spans="1:1" ht="12.75" x14ac:dyDescent="0.2">
      <c r="A384" s="19" t="s">
        <v>209</v>
      </c>
    </row>
    <row r="385" spans="1:1" ht="12.75" x14ac:dyDescent="0.2">
      <c r="A385" s="19" t="s">
        <v>144</v>
      </c>
    </row>
    <row r="386" spans="1:1" ht="12.75" x14ac:dyDescent="0.2">
      <c r="A386" s="19" t="s">
        <v>172</v>
      </c>
    </row>
    <row r="387" spans="1:1" ht="12.75" x14ac:dyDescent="0.2">
      <c r="A387" s="19" t="s">
        <v>106</v>
      </c>
    </row>
    <row r="388" spans="1:1" ht="12.75" x14ac:dyDescent="0.2">
      <c r="A388" s="19" t="s">
        <v>107</v>
      </c>
    </row>
    <row r="389" spans="1:1" ht="12.75" x14ac:dyDescent="0.2">
      <c r="A389" s="19" t="s">
        <v>150</v>
      </c>
    </row>
    <row r="390" spans="1:1" ht="12.75" x14ac:dyDescent="0.2">
      <c r="A390" s="19" t="s">
        <v>214</v>
      </c>
    </row>
    <row r="391" spans="1:1" ht="12.75" x14ac:dyDescent="0.2">
      <c r="A391" s="19" t="s">
        <v>110</v>
      </c>
    </row>
    <row r="392" spans="1:1" ht="12.75" x14ac:dyDescent="0.2">
      <c r="A392" s="19" t="s">
        <v>111</v>
      </c>
    </row>
    <row r="393" spans="1:1" ht="12.75" x14ac:dyDescent="0.2">
      <c r="A393" s="19" t="s">
        <v>178</v>
      </c>
    </row>
    <row r="394" spans="1:1" ht="12.75" x14ac:dyDescent="0.2">
      <c r="A394" s="19" t="s">
        <v>113</v>
      </c>
    </row>
    <row r="395" spans="1:1" ht="12.75" x14ac:dyDescent="0.2">
      <c r="A395" s="19" t="s">
        <v>215</v>
      </c>
    </row>
    <row r="396" spans="1:1" ht="12.75" x14ac:dyDescent="0.2">
      <c r="A396" s="19" t="s">
        <v>216</v>
      </c>
    </row>
    <row r="397" spans="1:1" ht="12.75" x14ac:dyDescent="0.2">
      <c r="A397" s="19" t="s">
        <v>131</v>
      </c>
    </row>
    <row r="398" spans="1:1" ht="12.75" x14ac:dyDescent="0.2">
      <c r="A398" s="19" t="s">
        <v>132</v>
      </c>
    </row>
    <row r="399" spans="1:1" ht="12.75" x14ac:dyDescent="0.2">
      <c r="A399" s="19" t="str">
        <f>"263"</f>
        <v>263</v>
      </c>
    </row>
    <row r="400" spans="1:1" ht="12.75" x14ac:dyDescent="0.2">
      <c r="A400" s="19" t="s">
        <v>209</v>
      </c>
    </row>
    <row r="401" spans="1:1" ht="12.75" x14ac:dyDescent="0.2">
      <c r="A401" s="19" t="s">
        <v>133</v>
      </c>
    </row>
    <row r="402" spans="1:1" ht="12.75" x14ac:dyDescent="0.2">
      <c r="A402" s="19" t="s">
        <v>172</v>
      </c>
    </row>
    <row r="403" spans="1:1" ht="12.75" x14ac:dyDescent="0.2">
      <c r="A403" s="19" t="s">
        <v>106</v>
      </c>
    </row>
    <row r="404" spans="1:1" ht="12.75" x14ac:dyDescent="0.2">
      <c r="A404" s="19" t="s">
        <v>107</v>
      </c>
    </row>
    <row r="405" spans="1:1" ht="12.75" x14ac:dyDescent="0.2">
      <c r="A405" s="19" t="s">
        <v>150</v>
      </c>
    </row>
    <row r="406" spans="1:1" ht="12.75" x14ac:dyDescent="0.2">
      <c r="A406" s="19" t="s">
        <v>217</v>
      </c>
    </row>
    <row r="407" spans="1:1" ht="12.75" x14ac:dyDescent="0.2">
      <c r="A407" s="19" t="s">
        <v>110</v>
      </c>
    </row>
    <row r="408" spans="1:1" ht="12.75" x14ac:dyDescent="0.2">
      <c r="A408" s="19" t="s">
        <v>111</v>
      </c>
    </row>
    <row r="409" spans="1:1" ht="12.75" x14ac:dyDescent="0.2">
      <c r="A409" s="19" t="s">
        <v>218</v>
      </c>
    </row>
    <row r="410" spans="1:1" ht="12.75" x14ac:dyDescent="0.2">
      <c r="A410" s="19" t="s">
        <v>113</v>
      </c>
    </row>
    <row r="411" spans="1:1" ht="12.75" x14ac:dyDescent="0.2">
      <c r="A411" s="19" t="s">
        <v>219</v>
      </c>
    </row>
    <row r="412" spans="1:1" ht="12.75" x14ac:dyDescent="0.2">
      <c r="A412" s="19" t="s">
        <v>220</v>
      </c>
    </row>
    <row r="413" spans="1:1" ht="12.75" x14ac:dyDescent="0.2">
      <c r="A413" s="19" t="s">
        <v>166</v>
      </c>
    </row>
    <row r="414" spans="1:1" ht="12.75" x14ac:dyDescent="0.2">
      <c r="A414" s="19" t="s">
        <v>167</v>
      </c>
    </row>
    <row r="415" spans="1:1" ht="12.75" x14ac:dyDescent="0.2">
      <c r="A415" s="19" t="str">
        <f>"263"</f>
        <v>263</v>
      </c>
    </row>
    <row r="416" spans="1:1" ht="12.75" x14ac:dyDescent="0.2">
      <c r="A416" s="19" t="s">
        <v>209</v>
      </c>
    </row>
    <row r="417" spans="1:1" ht="12.75" x14ac:dyDescent="0.2">
      <c r="A417" s="19" t="s">
        <v>144</v>
      </c>
    </row>
    <row r="418" spans="1:1" ht="12.75" x14ac:dyDescent="0.2">
      <c r="A418" s="19" t="s">
        <v>172</v>
      </c>
    </row>
    <row r="419" spans="1:1" ht="12.75" x14ac:dyDescent="0.2">
      <c r="A419" s="19" t="s">
        <v>106</v>
      </c>
    </row>
    <row r="420" spans="1:1" ht="12.75" x14ac:dyDescent="0.2">
      <c r="A420" s="19" t="s">
        <v>107</v>
      </c>
    </row>
    <row r="421" spans="1:1" ht="12.75" x14ac:dyDescent="0.2">
      <c r="A421" s="19" t="s">
        <v>150</v>
      </c>
    </row>
    <row r="422" spans="1:1" ht="12.75" x14ac:dyDescent="0.2">
      <c r="A422" s="19" t="s">
        <v>221</v>
      </c>
    </row>
    <row r="423" spans="1:1" ht="12.75" x14ac:dyDescent="0.2">
      <c r="A423" s="19" t="s">
        <v>110</v>
      </c>
    </row>
    <row r="424" spans="1:1" ht="12.75" x14ac:dyDescent="0.2">
      <c r="A424" s="19" t="s">
        <v>111</v>
      </c>
    </row>
    <row r="425" spans="1:1" ht="12.75" x14ac:dyDescent="0.2">
      <c r="A425" s="19" t="s">
        <v>178</v>
      </c>
    </row>
    <row r="426" spans="1:1" ht="12.75" x14ac:dyDescent="0.2">
      <c r="A426" s="19" t="s">
        <v>113</v>
      </c>
    </row>
    <row r="427" spans="1:1" ht="12.75" x14ac:dyDescent="0.2">
      <c r="A427" s="19" t="s">
        <v>222</v>
      </c>
    </row>
    <row r="428" spans="1:1" ht="12.75" x14ac:dyDescent="0.2">
      <c r="A428" s="19" t="s">
        <v>223</v>
      </c>
    </row>
    <row r="429" spans="1:1" ht="12.75" x14ac:dyDescent="0.2">
      <c r="A429" s="19" t="s">
        <v>101</v>
      </c>
    </row>
    <row r="430" spans="1:1" ht="12.75" x14ac:dyDescent="0.2">
      <c r="A430" s="19" t="s">
        <v>102</v>
      </c>
    </row>
    <row r="431" spans="1:1" ht="12.75" x14ac:dyDescent="0.2">
      <c r="A431" s="19" t="str">
        <f>"226"</f>
        <v>226</v>
      </c>
    </row>
    <row r="432" spans="1:1" ht="12.75" x14ac:dyDescent="0.2">
      <c r="A432" s="19" t="s">
        <v>224</v>
      </c>
    </row>
    <row r="433" spans="1:1" ht="12.75" x14ac:dyDescent="0.2">
      <c r="A433" s="19" t="s">
        <v>104</v>
      </c>
    </row>
    <row r="434" spans="1:1" ht="12.75" x14ac:dyDescent="0.2">
      <c r="A434" s="19" t="s">
        <v>172</v>
      </c>
    </row>
    <row r="435" spans="1:1" ht="12.75" x14ac:dyDescent="0.2">
      <c r="A435" s="19" t="s">
        <v>106</v>
      </c>
    </row>
    <row r="436" spans="1:1" ht="12.75" x14ac:dyDescent="0.2">
      <c r="A436" s="19" t="s">
        <v>107</v>
      </c>
    </row>
    <row r="437" spans="1:1" ht="12.75" x14ac:dyDescent="0.2">
      <c r="A437" s="19" t="s">
        <v>150</v>
      </c>
    </row>
    <row r="438" spans="1:1" ht="12.75" x14ac:dyDescent="0.2">
      <c r="A438" s="19" t="s">
        <v>225</v>
      </c>
    </row>
    <row r="439" spans="1:1" ht="12.75" x14ac:dyDescent="0.2">
      <c r="A439" s="19" t="s">
        <v>110</v>
      </c>
    </row>
    <row r="440" spans="1:1" ht="12.75" x14ac:dyDescent="0.2">
      <c r="A440" s="19" t="s">
        <v>111</v>
      </c>
    </row>
    <row r="441" spans="1:1" ht="12.75" x14ac:dyDescent="0.2">
      <c r="A441" s="19" t="s">
        <v>226</v>
      </c>
    </row>
    <row r="442" spans="1:1" ht="12.75" x14ac:dyDescent="0.2">
      <c r="A442" s="19" t="s">
        <v>113</v>
      </c>
    </row>
    <row r="443" spans="1:1" ht="12.75" x14ac:dyDescent="0.2">
      <c r="A443" s="19" t="s">
        <v>227</v>
      </c>
    </row>
    <row r="444" spans="1:1" ht="12.75" x14ac:dyDescent="0.2">
      <c r="A444" s="19" t="s">
        <v>228</v>
      </c>
    </row>
    <row r="445" spans="1:1" ht="12.75" x14ac:dyDescent="0.2">
      <c r="A445" s="19" t="s">
        <v>116</v>
      </c>
    </row>
    <row r="446" spans="1:1" ht="12.75" x14ac:dyDescent="0.2">
      <c r="A446" s="19" t="s">
        <v>117</v>
      </c>
    </row>
    <row r="447" spans="1:1" ht="12.75" x14ac:dyDescent="0.2">
      <c r="A447" s="19" t="str">
        <f>"226"</f>
        <v>226</v>
      </c>
    </row>
    <row r="448" spans="1:1" ht="12.75" x14ac:dyDescent="0.2">
      <c r="A448" s="19" t="s">
        <v>224</v>
      </c>
    </row>
    <row r="449" spans="1:1" ht="12.75" x14ac:dyDescent="0.2">
      <c r="A449" s="19" t="s">
        <v>104</v>
      </c>
    </row>
    <row r="450" spans="1:1" ht="12.75" x14ac:dyDescent="0.2">
      <c r="A450" s="19" t="s">
        <v>172</v>
      </c>
    </row>
    <row r="451" spans="1:1" ht="12.75" x14ac:dyDescent="0.2">
      <c r="A451" s="19" t="s">
        <v>106</v>
      </c>
    </row>
    <row r="452" spans="1:1" ht="12.75" x14ac:dyDescent="0.2">
      <c r="A452" s="19" t="s">
        <v>107</v>
      </c>
    </row>
    <row r="453" spans="1:1" ht="12.75" x14ac:dyDescent="0.2">
      <c r="A453" s="19" t="s">
        <v>150</v>
      </c>
    </row>
    <row r="454" spans="1:1" ht="12.75" x14ac:dyDescent="0.2">
      <c r="A454" s="19" t="s">
        <v>229</v>
      </c>
    </row>
    <row r="455" spans="1:1" ht="12.75" x14ac:dyDescent="0.2">
      <c r="A455" s="19" t="s">
        <v>110</v>
      </c>
    </row>
    <row r="456" spans="1:1" ht="12.75" x14ac:dyDescent="0.2">
      <c r="A456" s="19" t="s">
        <v>111</v>
      </c>
    </row>
    <row r="457" spans="1:1" ht="12.75" x14ac:dyDescent="0.2">
      <c r="A457" s="19" t="s">
        <v>230</v>
      </c>
    </row>
    <row r="458" spans="1:1" ht="12.75" x14ac:dyDescent="0.2">
      <c r="A458" s="19" t="s">
        <v>113</v>
      </c>
    </row>
    <row r="459" spans="1:1" ht="12.75" x14ac:dyDescent="0.2">
      <c r="A459" s="19" t="s">
        <v>231</v>
      </c>
    </row>
    <row r="460" spans="1:1" ht="12.75" x14ac:dyDescent="0.2">
      <c r="A460" s="19" t="s">
        <v>232</v>
      </c>
    </row>
    <row r="461" spans="1:1" ht="12.75" x14ac:dyDescent="0.2">
      <c r="A461" s="19" t="s">
        <v>126</v>
      </c>
    </row>
    <row r="462" spans="1:1" ht="12.75" x14ac:dyDescent="0.2">
      <c r="A462" s="19" t="s">
        <v>127</v>
      </c>
    </row>
    <row r="463" spans="1:1" ht="12.75" x14ac:dyDescent="0.2">
      <c r="A463" s="19" t="str">
        <f>"226"</f>
        <v>226</v>
      </c>
    </row>
    <row r="464" spans="1:1" ht="12.75" x14ac:dyDescent="0.2">
      <c r="A464" s="19" t="s">
        <v>224</v>
      </c>
    </row>
    <row r="465" spans="1:1" ht="12.75" x14ac:dyDescent="0.2">
      <c r="A465" s="19" t="s">
        <v>104</v>
      </c>
    </row>
    <row r="466" spans="1:1" ht="12.75" x14ac:dyDescent="0.2">
      <c r="A466" s="19" t="s">
        <v>172</v>
      </c>
    </row>
    <row r="467" spans="1:1" ht="12.75" x14ac:dyDescent="0.2">
      <c r="A467" s="19" t="s">
        <v>106</v>
      </c>
    </row>
    <row r="468" spans="1:1" ht="12.75" x14ac:dyDescent="0.2">
      <c r="A468" s="19" t="s">
        <v>107</v>
      </c>
    </row>
    <row r="469" spans="1:1" ht="12.75" x14ac:dyDescent="0.2">
      <c r="A469" s="19" t="s">
        <v>150</v>
      </c>
    </row>
    <row r="470" spans="1:1" ht="12.75" x14ac:dyDescent="0.2">
      <c r="A470" s="19" t="s">
        <v>233</v>
      </c>
    </row>
    <row r="471" spans="1:1" ht="12.75" x14ac:dyDescent="0.2">
      <c r="A471" s="19" t="s">
        <v>110</v>
      </c>
    </row>
    <row r="472" spans="1:1" ht="12.75" x14ac:dyDescent="0.2">
      <c r="A472" s="19" t="s">
        <v>111</v>
      </c>
    </row>
    <row r="473" spans="1:1" ht="12.75" x14ac:dyDescent="0.2">
      <c r="A473" s="19" t="s">
        <v>230</v>
      </c>
    </row>
    <row r="474" spans="1:1" ht="12.75" x14ac:dyDescent="0.2">
      <c r="A474" s="19" t="s">
        <v>113</v>
      </c>
    </row>
    <row r="475" spans="1:1" ht="12.75" x14ac:dyDescent="0.2">
      <c r="A475" s="19" t="s">
        <v>234</v>
      </c>
    </row>
    <row r="476" spans="1:1" ht="12.75" x14ac:dyDescent="0.2">
      <c r="A476" s="19" t="s">
        <v>235</v>
      </c>
    </row>
    <row r="477" spans="1:1" ht="12.75" x14ac:dyDescent="0.2"/>
    <row r="478" spans="1:1" ht="12.75" x14ac:dyDescent="0.2"/>
  </sheetData>
  <pageMargins left="0.78740157480314965" right="0.19685039370078741" top="0.59055118110236227" bottom="0.59055118110236227" header="0.51181102362204722" footer="0.51181102362204722"/>
  <pageSetup paperSize="9" fitToHeight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СВЕДЕНИЯ</vt:lpstr>
      <vt:lpstr>Дайджест1</vt:lpstr>
      <vt:lpstr>Дайджест1!EI6999365E</vt:lpstr>
      <vt:lpstr>СВЕДЕНИЯ!EI6999365E</vt:lpstr>
      <vt:lpstr>Дайджест1!EI7007575E</vt:lpstr>
      <vt:lpstr>СВЕДЕНИЯ!EI7007575E</vt:lpstr>
      <vt:lpstr>Дайджест1!IS_DOCUMENT</vt:lpstr>
      <vt:lpstr>СВЕДЕНИЯ!IS_DOCUMENT</vt:lpstr>
      <vt:lpstr>Дайджест1!LAST_CELL</vt:lpstr>
      <vt:lpstr>СВЕДЕНИЯ!LAST_CELL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rep:2.56.0.208 (p3)</dc:description>
  <cp:lastModifiedBy>User</cp:lastModifiedBy>
  <cp:lastPrinted>2024-03-27T06:25:09Z</cp:lastPrinted>
  <dcterms:created xsi:type="dcterms:W3CDTF">2024-03-27T06:27:13Z</dcterms:created>
  <dcterms:modified xsi:type="dcterms:W3CDTF">2024-03-27T06:27:13Z</dcterms:modified>
</cp:coreProperties>
</file>